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"/>
    </mc:Choice>
  </mc:AlternateContent>
  <xr:revisionPtr revIDLastSave="0" documentId="13_ncr:1_{09C98325-F918-4D25-A942-BDBF3457F37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N55" i="1" s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10" i="1"/>
  <c r="N10" i="1" s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8" i="1"/>
  <c r="N8" i="1"/>
  <c r="M9" i="1"/>
  <c r="N9" i="1"/>
  <c r="N7" i="1"/>
  <c r="M7" i="1"/>
  <c r="N6" i="1"/>
  <c r="M6" i="1"/>
  <c r="N5" i="1"/>
  <c r="M5" i="1"/>
  <c r="N4" i="1"/>
  <c r="M4" i="1"/>
  <c r="N3" i="1"/>
  <c r="M3" i="1"/>
  <c r="M2" i="1"/>
  <c r="N2" i="1" s="1"/>
</calcChain>
</file>

<file path=xl/sharedStrings.xml><?xml version="1.0" encoding="utf-8"?>
<sst xmlns="http://schemas.openxmlformats.org/spreadsheetml/2006/main" count="627" uniqueCount="157">
  <si>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</si>
  <si>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</si>
  <si>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</si>
  <si>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</si>
  <si>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</si>
  <si>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</si>
  <si>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</si>
  <si>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</si>
  <si>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</si>
  <si>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</si>
  <si>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</si>
  <si>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</si>
  <si>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</si>
  <si>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</si>
  <si>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</si>
  <si>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</si>
  <si>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</si>
  <si>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</si>
  <si>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</si>
  <si>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</si>
  <si>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</si>
  <si>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</si>
  <si>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</si>
  <si>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</si>
  <si>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</si>
  <si>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</si>
  <si>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</si>
  <si>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</si>
  <si>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</si>
  <si>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</si>
  <si>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</si>
  <si>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</si>
  <si>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</si>
  <si>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</si>
  <si>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</si>
  <si>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</si>
  <si>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</si>
  <si>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</si>
  <si>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</si>
  <si>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</si>
  <si>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</si>
  <si>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</si>
  <si>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</si>
  <si>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</si>
  <si>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</si>
  <si>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</si>
  <si>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</si>
  <si>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</si>
  <si>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</si>
  <si>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</si>
  <si>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</si>
  <si>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</si>
  <si>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</si>
  <si>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</si>
  <si>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</si>
  <si>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</si>
  <si>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ข้อบัญญัติ</t>
  </si>
  <si>
    <t>วิธีเฉพาะเจาะจง</t>
  </si>
  <si>
    <t>สิ้นสุดระยะสัญญา</t>
  </si>
  <si>
    <t>อำเภอเมืองหนองบัวลำภู</t>
  </si>
  <si>
    <t>หนองบัวลำภู</t>
  </si>
  <si>
    <t>องค์การบริหารส่วนตำบลบ้านพร้าว</t>
  </si>
  <si>
    <t xml:space="preserve"> 67109080849</t>
  </si>
  <si>
    <t>บริษัทหนองบัวลำภู โอเอ จำกัด</t>
  </si>
  <si>
    <t>67109093925</t>
  </si>
  <si>
    <t>บริษัท แมรี่ แอน แดรี่ โปรดักส์ จำกัด</t>
  </si>
  <si>
    <t>อู่ช่างยงค์การช่าง โดย นางอนงค์ แก่นหามูล</t>
  </si>
  <si>
    <t>บ.บิ๊กบีโซลูชั่น โดย นายก้องภพ ปัญนะทุภา</t>
  </si>
  <si>
    <t xml:space="preserve">118,000.00	</t>
  </si>
  <si>
    <t>ร้านอินเตอร์เทรด โดย นางสาวกัลยา  เศวตกมล</t>
  </si>
  <si>
    <t>บริษัทหนองบัวลำภูคอนกรีต จำกัด โดย นายสุดใจ พนมเขต</t>
  </si>
  <si>
    <t>ห้างหุ้นส่วนจำกัด ธนาบุ๊คส์ โดย นายธนากร   วงศ์ธนานุวัฒน์</t>
  </si>
  <si>
    <t>ห้างหุ้นส่วนจำกัด ไอทีเซอร์วิสแอนด์ซัพพลาย (๒๐๒๐) โดย นายศริติ นันทะศิริ</t>
  </si>
  <si>
    <t>บริษัท เวิร์คคอมอินเตอร์เทรดดิ้ง จำกัด</t>
  </si>
  <si>
    <t>โรงพิมพ์อาสารักษาดินแดน กรมการปกครอง</t>
  </si>
  <si>
    <t>ร้านสติ๊กโก้</t>
  </si>
  <si>
    <t>ห้างหุ้นส่วนจำกัด วินวัน พลัส 59</t>
  </si>
  <si>
    <t>ร้านโชคดี</t>
  </si>
  <si>
    <t>ร้านโชคดี โดย นางสาวนภาภรณ์   ไชยวารี</t>
  </si>
  <si>
    <t>บริษัท โตโยต้าหนองบัวลำภู จำกัด</t>
  </si>
  <si>
    <t xml:space="preserve">ร้านณัฐอุปกรณ์ โดย นายวีรชัย   ปิ่นวนิชย์กุล
</t>
  </si>
  <si>
    <t>บริษัท อีซูซุหนองบัวลำภู จำกัด</t>
  </si>
  <si>
    <t>ร้านเอกชัยเฟอร์นิเจอร์ โดย นายสมศักดิ์ สายขุน</t>
  </si>
  <si>
    <t>ณัฐอุปกรณ์</t>
  </si>
  <si>
    <t>ร้านอุดมทรัพย์</t>
  </si>
  <si>
    <t>บริษัท ทริปเปิ้ล เค โปรดักส์ จำกัด</t>
  </si>
  <si>
    <t>67119458050</t>
  </si>
  <si>
    <t>67119529787</t>
  </si>
  <si>
    <t xml:space="preserve"> 67119515709</t>
  </si>
  <si>
    <t xml:space="preserve"> 67119458050</t>
  </si>
  <si>
    <t xml:space="preserve"> ๖๘๐๒๙๑๗๙๙๙๕</t>
  </si>
  <si>
    <t>68029187272</t>
  </si>
  <si>
    <t>68029220448</t>
  </si>
  <si>
    <t xml:space="preserve">275,000.00	</t>
  </si>
  <si>
    <t xml:space="preserve">310,000.00	</t>
  </si>
  <si>
    <t xml:space="preserve">462,500.00	</t>
  </si>
  <si>
    <t>บริษัท มีนา โปร สตีล จำกัด</t>
  </si>
  <si>
    <t>บริษัท รุ่งเจริญซัพพลาย 2021 จำกัด</t>
  </si>
  <si>
    <t>ห้างหุ้นส่วนจำกัด ก.อุดมพูลทรัพย์</t>
  </si>
  <si>
    <t>ห้างหุ้นส่วนจำกัด ธนวิศวกรรม</t>
  </si>
  <si>
    <t>เงินอุดหนุนเฉพาะกิจ</t>
  </si>
  <si>
    <t>โรงกลึงโชคประเสริฐ โดย นายสรนิธิ จันทะลี</t>
  </si>
  <si>
    <r>
      <t>ซ่อมแซมรถเกลี่ยดิน หมายเลขทะเบียน ตค ๗๓๙๖ หมายเลขครุภัณฑ์ ๐๑๕-๖๑-๐๐๑ (ซ่อมสวิชระบบสตาร์ท) จำนวน ๑ คัน</t>
    </r>
    <r>
      <rPr>
        <b/>
        <sz val="16"/>
        <color theme="1"/>
        <rFont val="TH SarabunIT๙"/>
        <family val="2"/>
      </rPr>
      <t xml:space="preserve"> เลขที่โครงการ ๖๘๐๒๙๓๖๓๖๖๕</t>
    </r>
  </si>
  <si>
    <r>
      <rPr>
        <b/>
        <sz val="16"/>
        <color theme="1"/>
        <rFont val="TH SarabunIT๙"/>
        <family val="2"/>
      </rPr>
      <t>CNTR-00010/68</t>
    </r>
    <r>
      <rPr>
        <sz val="16"/>
        <color theme="1"/>
        <rFont val="TH SarabunIT๙"/>
        <family val="2"/>
      </rPr>
      <t xml:space="preserve"> เช่าเครื่องถ่ายเอกสารมัลติฟังก์ชั่นขาว-ดำ ยี่ห้อ Canon IR ADVANCE ๔๕๓๕i </t>
    </r>
    <r>
      <rPr>
        <b/>
        <sz val="16"/>
        <color theme="1"/>
        <rFont val="TH SarabunIT๙"/>
        <family val="2"/>
      </rPr>
      <t>(สำนักปลัด)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๑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67109080849</t>
    </r>
  </si>
  <si>
    <r>
      <rPr>
        <b/>
        <sz val="16"/>
        <color theme="1"/>
        <rFont val="TH SarabunIT๙"/>
        <family val="2"/>
      </rPr>
      <t xml:space="preserve">CNTR-00011/68 </t>
    </r>
    <r>
      <rPr>
        <sz val="16"/>
        <color theme="1"/>
        <rFont val="TH SarabunIT๙"/>
        <family val="2"/>
      </rPr>
      <t xml:space="preserve">เช่าเครื่องถ่ายเอกสารมัลติฟังก์ชั่นขาว-ดำ ยี่ห้อ Canon IR ADVANCE ๔๕๔๕i </t>
    </r>
    <r>
      <rPr>
        <b/>
        <sz val="16"/>
        <color theme="1"/>
        <rFont val="TH SarabunIT๙"/>
        <family val="2"/>
      </rPr>
      <t>(กองคลัง)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๑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67109093925</t>
    </r>
  </si>
  <si>
    <r>
      <rPr>
        <b/>
        <sz val="16"/>
        <color theme="1"/>
        <rFont val="TH SarabunIT๙"/>
        <family val="2"/>
      </rPr>
      <t>CNTR-00012/68</t>
    </r>
    <r>
      <rPr>
        <sz val="16"/>
        <color theme="1"/>
        <rFont val="TH SarabunIT๙"/>
        <family val="2"/>
      </rPr>
      <t xml:space="preserve"> เช่าเครื่องถ่ายเอกสารมัลติฟังก์ชั่นขาว-ดำ ยี่ห้อ TOSHIBA e-STUDIO ๔๕๑๘A </t>
    </r>
    <r>
      <rPr>
        <b/>
        <sz val="16"/>
        <color theme="1"/>
        <rFont val="TH SarabunIT๙"/>
        <family val="2"/>
      </rPr>
      <t>(กองช่าง)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๓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67109093944</t>
    </r>
  </si>
  <si>
    <r>
      <rPr>
        <b/>
        <sz val="16"/>
        <color theme="1"/>
        <rFont val="TH SarabunIT๙"/>
        <family val="2"/>
      </rPr>
      <t>CNTR-00013/68</t>
    </r>
    <r>
      <rPr>
        <sz val="16"/>
        <color theme="1"/>
        <rFont val="TH SarabunIT๙"/>
        <family val="2"/>
      </rPr>
      <t xml:space="preserve"> เช่าพื้นที่เก็บฐานข้อมูลระบบสารบรรณอิเล็กทรอนิกส์ ประจำปีงบประมาณ พ.ศ.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67109111006</t>
    </r>
  </si>
  <si>
    <r>
      <t xml:space="preserve">CNTR-00018/68 </t>
    </r>
    <r>
      <rPr>
        <sz val="16"/>
        <color theme="1"/>
        <rFont val="TH SarabunIT๙"/>
        <family val="2"/>
      </rPr>
      <t>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67109423091</t>
    </r>
  </si>
  <si>
    <r>
      <rPr>
        <b/>
        <sz val="16"/>
        <color theme="1"/>
        <rFont val="TH SarabunIT๙"/>
        <family val="2"/>
      </rPr>
      <t>CNTR-00022/68</t>
    </r>
    <r>
      <rPr>
        <sz val="16"/>
        <color theme="1"/>
        <rFont val="TH SarabunIT๙"/>
        <family val="2"/>
      </rPr>
      <t xml:space="preserve"> จ้างซ่อมแซมรถยนต์ส่วนกลาง หมายเลขทะเบียน กข ๑๖๖๘ (จานดิสเบรกหน้า จำนวน 1 อัน,ผ้าดิสเบรกหน้า จำนวน ๑ ชุด,น้ำมันเบรก จำนวน ๑ ลิตร) จำนวน ๑ คัน  </t>
    </r>
    <r>
      <rPr>
        <b/>
        <sz val="16"/>
        <color theme="1"/>
        <rFont val="TH SarabunIT๙"/>
        <family val="2"/>
      </rPr>
      <t>เลขที่โครงการ 67119257789</t>
    </r>
  </si>
  <si>
    <r>
      <rPr>
        <b/>
        <sz val="16"/>
        <color theme="1"/>
        <rFont val="TH SarabunIT๙"/>
        <family val="2"/>
      </rPr>
      <t>CNTR-00024/68</t>
    </r>
    <r>
      <rPr>
        <sz val="16"/>
        <color theme="1"/>
        <rFont val="TH SarabunIT๙"/>
        <family val="2"/>
      </rPr>
      <t xml:space="preserve"> จ้างเติมน้ำยาเคมีดับเพลิง ชนิดผงเคมีแห้ง ขนาด ๑๕ ปอนด์ จำนวน ๑๕ ถัง </t>
    </r>
    <r>
      <rPr>
        <b/>
        <sz val="16"/>
        <color theme="1"/>
        <rFont val="TH SarabunIT๙"/>
        <family val="2"/>
      </rPr>
      <t>เลขที่โครงการ 67119268610</t>
    </r>
  </si>
  <si>
    <r>
      <rPr>
        <sz val="16"/>
        <color theme="1"/>
        <rFont val="TH SarabunIT๙"/>
        <family val="2"/>
      </rPr>
      <t xml:space="preserve">จ้างซ่อมแซมรถบรรทุกน้ำอเนกประสงค์ หมายเลขทะเบียน บจ ๔๗๘๖ หนองบัวลำภู (ปะผุ เคาะพ่นสีจุดรั่วซึมถังเก็บน้ำ) จำนวน ๑ คัน </t>
    </r>
    <r>
      <rPr>
        <b/>
        <sz val="16"/>
        <color theme="1"/>
        <rFont val="TH SarabunIT๙"/>
        <family val="2"/>
      </rPr>
      <t>เลขที่โครงการ 67119299477</t>
    </r>
  </si>
  <si>
    <r>
      <rPr>
        <b/>
        <sz val="16"/>
        <color theme="1"/>
        <rFont val="TH SarabunIT๙"/>
        <family val="2"/>
      </rPr>
      <t>CNTR 00029/68</t>
    </r>
    <r>
      <rPr>
        <sz val="16"/>
        <color theme="1"/>
        <rFont val="TH SarabunIT๙"/>
        <family val="2"/>
      </rPr>
      <t xml:space="preserve"> จัดซื้อวัสดุก่อสร้าง (หินคลุก) เพื่อปรับปรุงซ่อมแซมถนนเพื่อการเกษตร พร้อมเกลี่ยล้มกอง จำนวน ๒ สายทาง (ถนนเพื่อการเกษตรบ้านโคกม่วย หมู่ที่ ๓ สายนาหว้าโคกกลาง จำนวน ๑๕๐ ตัน , ถนนเพื่อการเกษตรบ้านพร้าว หมู่ที่ ๑ สายไปฝายน้ำล้น จำนวน ๔๐๐ ตัน) รวมทั้งสิ้น ๕๔๐ ตัน </t>
    </r>
    <r>
      <rPr>
        <b/>
        <sz val="16"/>
        <color theme="1"/>
        <rFont val="TH SarabunIT๙"/>
        <family val="2"/>
      </rPr>
      <t>เลขที่โครงการ 	67119370153</t>
    </r>
  </si>
  <si>
    <r>
      <t xml:space="preserve">CNTR-00061/68 </t>
    </r>
    <r>
      <rPr>
        <sz val="16"/>
        <color theme="1"/>
        <rFont val="TH SarabunIT๙"/>
        <family val="2"/>
      </rPr>
      <t>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67119458050</t>
    </r>
  </si>
  <si>
    <r>
      <rPr>
        <b/>
        <sz val="16"/>
        <color theme="1"/>
        <rFont val="TH SarabunIT๙"/>
        <family val="2"/>
      </rPr>
      <t>CNTR-00032/68</t>
    </r>
    <r>
      <rPr>
        <sz val="16"/>
        <color theme="1"/>
        <rFont val="TH SarabunIT๙"/>
        <family val="2"/>
      </rPr>
      <t xml:space="preserve"> จัดซื้อวัสดุคอมพิวเตอร์ (หมึกเครื่องพิมพ์ Brother LC๓๖๑๙XL จำนวน ๑๔ ตลับ) สำหรับเครื่องพิมพ์ Brother MFC-J๒๓๓๐DW หมายเลขครุภัณฑ์ ๔๗๘-๖๑-๐๒๔) </t>
    </r>
    <r>
      <rPr>
        <b/>
        <sz val="16"/>
        <color theme="1"/>
        <rFont val="TH SarabunIT๙"/>
        <family val="2"/>
      </rPr>
      <t>เลขที่โครงการ 67119529787</t>
    </r>
  </si>
  <si>
    <r>
      <rPr>
        <b/>
        <sz val="16"/>
        <color theme="1"/>
        <rFont val="TH SarabunIT๙"/>
        <family val="2"/>
      </rPr>
      <t>CNTR-00033/68</t>
    </r>
    <r>
      <rPr>
        <sz val="16"/>
        <color theme="1"/>
        <rFont val="TH SarabunIT๙"/>
        <family val="2"/>
      </rPr>
      <t xml:space="preserve"> จ้างซ่อมบำรุงรถยนต์ส่วนกลาง หมายเลขทะเบียน กค ๗๙๖๗ หนองบัวลำภู หมายเลขครุภัณฑ์ ๐๐๑-๕๘-๐๐๔ (เปลี่ยนน้ำมันเครื่อง,กรองน้ำมันเครื่อง,กรองดีเซล) จำนวน ๑ คัน </t>
    </r>
    <r>
      <rPr>
        <b/>
        <sz val="16"/>
        <color theme="1"/>
        <rFont val="TH SarabunIT๙"/>
        <family val="2"/>
      </rPr>
      <t>เลขที่โครงการ 67119515709</t>
    </r>
  </si>
  <si>
    <r>
      <rPr>
        <b/>
        <sz val="16"/>
        <color theme="1"/>
        <rFont val="TH SarabunIT๙"/>
        <family val="2"/>
      </rPr>
      <t>CNTR-00034/68</t>
    </r>
    <r>
      <rPr>
        <sz val="16"/>
        <color theme="1"/>
        <rFont val="TH SarabunIT๙"/>
        <family val="2"/>
      </rPr>
      <t xml:space="preserve"> ซ่อมบำรุงครุภัณฑ์คอมพิวเตอร์ (คอมพิวเตอร์โน้ตบุ๊ก หมายเลขครุภัณฑ์ ๔๑๖ - ๖๐ - ๐๔๕ ) ซ่อมระบบปฏิบัติการ จำนวน ๑ เครื่อง</t>
    </r>
    <r>
      <rPr>
        <b/>
        <sz val="16"/>
        <color theme="1"/>
        <rFont val="TH SarabunIT๙"/>
        <family val="2"/>
      </rPr>
      <t xml:space="preserve"> เลขที่โครงการ 67129018409</t>
    </r>
  </si>
  <si>
    <r>
      <rPr>
        <b/>
        <sz val="16"/>
        <color theme="1"/>
        <rFont val="TH SarabunIT๙"/>
        <family val="2"/>
      </rPr>
      <t>CNTR-00035/68</t>
    </r>
    <r>
      <rPr>
        <sz val="16"/>
        <color theme="1"/>
        <rFont val="TH SarabunIT๙"/>
        <family val="2"/>
      </rPr>
      <t xml:space="preserve"> จัดซื้อวัสดุคอมพิวเตอร์ (หมึกเครื่องพิมพ์ Toner Brother TN-๒๖๑) จำนวน ๗ กล่อง สำหรับเครื่องพิมพ์ Brother HL-๓๑๗๐CDW หมายเลขครุภัณฑ์ ๔๗๘-๖๑-๐๒๓ </t>
    </r>
    <r>
      <rPr>
        <b/>
        <sz val="16"/>
        <color theme="1"/>
        <rFont val="TH SarabunIT๙"/>
        <family val="2"/>
      </rPr>
      <t>เลขที่โครงการ 67129052483</t>
    </r>
  </si>
  <si>
    <r>
      <rPr>
        <b/>
        <sz val="16"/>
        <color theme="1"/>
        <rFont val="TH SarabunIT๙"/>
        <family val="2"/>
      </rPr>
      <t>CNTR-00044/68</t>
    </r>
    <r>
      <rPr>
        <sz val="16"/>
        <color theme="1"/>
        <rFont val="TH SarabunIT๙"/>
        <family val="2"/>
      </rPr>
      <t xml:space="preserve"> ซ่อมแซมครุภัณฑ์คอมพิวเตอร์ Brother HL-๓๑๗๐CDW หมายเลขครุภัณฑ์ ๔๗๘-๖๑-๐๒๓ (เปลี่ยนชุดดรัม) จำนวน ๑ ชุด </t>
    </r>
    <r>
      <rPr>
        <b/>
        <sz val="16"/>
        <color theme="1"/>
        <rFont val="TH SarabunIT๙"/>
        <family val="2"/>
      </rPr>
      <t>เลขที่โครงการ 67129265309</t>
    </r>
    <r>
      <rPr>
        <sz val="16"/>
        <color theme="1"/>
        <rFont val="TH SarabunIT๙"/>
        <family val="2"/>
      </rPr>
      <t xml:space="preserve">                                                </t>
    </r>
  </si>
  <si>
    <r>
      <rPr>
        <b/>
        <sz val="16"/>
        <color theme="1"/>
        <rFont val="TH SarabunIT๙"/>
        <family val="2"/>
      </rPr>
      <t>CNTR-00037/68</t>
    </r>
    <r>
      <rPr>
        <sz val="16"/>
        <color theme="1"/>
        <rFont val="TH SarabunIT๙"/>
        <family val="2"/>
      </rPr>
      <t xml:space="preserve"> จัดซื้อวัสดุสำนักงาน (แบบพิมพ์ : ใบเสร็จรับเงินทั่วไป จำนวน ๕ เล่ม , ใบเสร็จรับเงินภาษีป้าย ภ.ป.๗ จำนวน ๓ เล่ม , ใบเสร็จรับเงินค่ามูลฝอย จำนวน ๑๐๐ เล่ม ) พร้อมค่าขนส่ง </t>
    </r>
    <r>
      <rPr>
        <b/>
        <sz val="16"/>
        <color theme="1"/>
        <rFont val="TH SarabunIT๙"/>
        <family val="2"/>
      </rPr>
      <t>เลขที่โครงการ 67129103596</t>
    </r>
  </si>
  <si>
    <r>
      <rPr>
        <b/>
        <sz val="16"/>
        <color theme="1"/>
        <rFont val="TH SarabunIT๙"/>
        <family val="2"/>
      </rPr>
      <t>CNTR-00040/68</t>
    </r>
    <r>
      <rPr>
        <sz val="16"/>
        <color theme="1"/>
        <rFont val="TH SarabunIT๙"/>
        <family val="2"/>
      </rPr>
      <t xml:space="preserve"> จัดซื้อวัสดุสำนักงาน จำนวน ๑๔ รายการ(รายละเอียดเพิ่มเติมตามเอกสารแนบท้าย)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67129131489</t>
    </r>
  </si>
  <si>
    <r>
      <rPr>
        <b/>
        <sz val="16"/>
        <color theme="1"/>
        <rFont val="TH SarabunIT๙"/>
        <family val="2"/>
      </rPr>
      <t>CNTR-00039/68</t>
    </r>
    <r>
      <rPr>
        <sz val="16"/>
        <color theme="1"/>
        <rFont val="TH SarabunIT๙"/>
        <family val="2"/>
      </rPr>
      <t xml:space="preserve"> จัดซื้อบัตรเลือกตั้งสมาชิก อบต. ๑-๕ สีน้ำเงิน (A๕) จำนวน ๓๐ เล่ม </t>
    </r>
    <r>
      <rPr>
        <b/>
        <sz val="16"/>
        <color theme="1"/>
        <rFont val="TH SarabunIT๙"/>
        <family val="2"/>
      </rPr>
      <t>เลขที่โครงการ 67129176545</t>
    </r>
  </si>
  <si>
    <r>
      <rPr>
        <b/>
        <sz val="16"/>
        <color theme="1"/>
        <rFont val="TH SarabunIT๙"/>
        <family val="2"/>
      </rPr>
      <t>CNTR-00038/68</t>
    </r>
    <r>
      <rPr>
        <sz val="16"/>
        <color theme="1"/>
        <rFont val="TH SarabunIT๙"/>
        <family val="2"/>
      </rPr>
      <t xml:space="preserve">  จ้างทำป้ายไวนิลหน่วยเลือกตั้ง ขนาด ๑ x ๒ เมตร จำนวน ๑ ป้าย </t>
    </r>
    <r>
      <rPr>
        <b/>
        <sz val="16"/>
        <color theme="1"/>
        <rFont val="TH SarabunIT๙"/>
        <family val="2"/>
      </rPr>
      <t>เลขที่โครงการ 67129166923</t>
    </r>
  </si>
  <si>
    <r>
      <rPr>
        <b/>
        <sz val="16"/>
        <color theme="1"/>
        <rFont val="TH SarabunIT๙"/>
        <family val="2"/>
      </rPr>
      <t>CNTR-00050/68</t>
    </r>
    <r>
      <rPr>
        <sz val="16"/>
        <color theme="1"/>
        <rFont val="TH SarabunIT๙"/>
        <family val="2"/>
      </rPr>
      <t xml:space="preserve"> ซื้อวัสดุอุปกรณ์สำหรับงานเลือกตั้ง จำนวน 34 รายการ </t>
    </r>
    <r>
      <rPr>
        <b/>
        <sz val="16"/>
        <color theme="1"/>
        <rFont val="TH SarabunIT๙"/>
        <family val="2"/>
      </rPr>
      <t>เลขที่โครงการ 67129329084</t>
    </r>
  </si>
  <si>
    <r>
      <rPr>
        <b/>
        <sz val="16"/>
        <color theme="1"/>
        <rFont val="TH SarabunIT๙"/>
        <family val="2"/>
      </rPr>
      <t>CNTR-00047/68</t>
    </r>
    <r>
      <rPr>
        <sz val="16"/>
        <color theme="1"/>
        <rFont val="TH SarabunIT๙"/>
        <family val="2"/>
      </rPr>
      <t xml:space="preserve"> ซื้อหมึกเครื่องพิมพ์รายชื่อผู้มีสิทธิเลือกตั้งสำหรับใช้ในงานเลือกตั้ง </t>
    </r>
    <r>
      <rPr>
        <b/>
        <sz val="16"/>
        <color theme="1"/>
        <rFont val="TH SarabunIT๙"/>
        <family val="2"/>
      </rPr>
      <t>เลขที่โครงการ 67129329645</t>
    </r>
  </si>
  <si>
    <r>
      <rPr>
        <b/>
        <sz val="16"/>
        <color theme="1"/>
        <rFont val="TH SarabunIT๙"/>
        <family val="2"/>
      </rPr>
      <t>CNTR-00049/68</t>
    </r>
    <r>
      <rPr>
        <sz val="16"/>
        <color theme="1"/>
        <rFont val="TH SarabunIT๙"/>
        <family val="2"/>
      </rPr>
      <t xml:space="preserve"> จัดซื้อกระดาษต่อเนื่อง จำนวน ๔ รายการ เพื่อใช้ในการดำเนินการจัดการเลือกตั้งสมาชิกสภาองค์การบริหารส่วนตำบลบ้านพร้าว เขตเลือกตั้งที่ ๒ บ้านหัน ตำบลบ้านพร้าว อำเภอเมืองหนองบัวลำภู จังหวัดหนองบัวลำภู กรณีแทนตำแหน่งที่ว่าง </t>
    </r>
    <r>
      <rPr>
        <b/>
        <sz val="16"/>
        <color theme="1"/>
        <rFont val="TH SarabunIT๙"/>
        <family val="2"/>
      </rPr>
      <t>เลขที่โครงการ 67129361109</t>
    </r>
  </si>
  <si>
    <r>
      <rPr>
        <b/>
        <sz val="16"/>
        <color theme="1"/>
        <rFont val="TH SarabunIT๙"/>
        <family val="2"/>
      </rPr>
      <t>CNTR-00045/68</t>
    </r>
    <r>
      <rPr>
        <sz val="16"/>
        <color theme="1"/>
        <rFont val="TH SarabunIT๙"/>
        <family val="2"/>
      </rPr>
      <t xml:space="preserve"> จ้างบำรุงรักษาและซ่อมแซมรถยนต์กู้ชีพกู้ภัย หมายเลขทะเบียน บต ๖๐๕๐ หมายเลขครุภัณฑ์ ๐๐๑-๕๘-๐๐๓ </t>
    </r>
    <r>
      <rPr>
        <b/>
        <sz val="16"/>
        <color theme="1"/>
        <rFont val="TH SarabunIT๙"/>
        <family val="2"/>
      </rPr>
      <t>เลขที่โครงการ 67129278606</t>
    </r>
  </si>
  <si>
    <r>
      <rPr>
        <b/>
        <sz val="16"/>
        <color theme="1"/>
        <rFont val="TH SarabunIT๙"/>
        <family val="2"/>
      </rPr>
      <t>CNTR-00046/68</t>
    </r>
    <r>
      <rPr>
        <sz val="16"/>
        <color theme="1"/>
        <rFont val="TH SarabunIT๙"/>
        <family val="2"/>
      </rPr>
      <t xml:space="preserve"> จัดซื้อวัสดุไฟฟ้า จำนวน ๑๔ รายการ (รายละเอียดเพิ่มเติมตามเอกสรแนบท้าย) </t>
    </r>
    <r>
      <rPr>
        <b/>
        <sz val="16"/>
        <color theme="1"/>
        <rFont val="TH SarabunIT๙"/>
        <family val="2"/>
      </rPr>
      <t>เลขที่โครงการ 67129321741</t>
    </r>
  </si>
  <si>
    <r>
      <rPr>
        <b/>
        <sz val="16"/>
        <color theme="1"/>
        <rFont val="TH SarabunIT๙"/>
        <family val="2"/>
      </rPr>
      <t>CNTR-00051/68</t>
    </r>
    <r>
      <rPr>
        <sz val="16"/>
        <color theme="1"/>
        <rFont val="TH SarabunIT๙"/>
        <family val="2"/>
      </rPr>
      <t xml:space="preserve"> จ้างบำรุงรักษาและซ่อมแซมรถบรรทุกน้ำอเนกประสงค์ หมายเลขทะเบียน บจ 4786 หนองบัวลำภู งานซ่อมระบบเบรก จำนวน 1 รายการ </t>
    </r>
    <r>
      <rPr>
        <b/>
        <sz val="16"/>
        <color theme="1"/>
        <rFont val="TH SarabunIT๙"/>
        <family val="2"/>
      </rPr>
      <t>เลขที่โครงการ 67129353960</t>
    </r>
  </si>
  <si>
    <r>
      <rPr>
        <b/>
        <sz val="16"/>
        <color theme="1"/>
        <rFont val="TH SarabunIT๙"/>
        <family val="2"/>
      </rPr>
      <t>CNTR-00048/68</t>
    </r>
    <r>
      <rPr>
        <sz val="16"/>
        <color theme="1"/>
        <rFont val="TH SarabunIT๙"/>
        <family val="2"/>
      </rPr>
      <t xml:space="preserve"> จ้างซ่อมแซมรถบรรทุกขยะ หมายเลขทะเบียน ๘๑-๕๖๒๓ หมายเลขครุภัณฑ์ ๐๑๑-๖๖-๐๐๒ </t>
    </r>
    <r>
      <rPr>
        <b/>
        <sz val="16"/>
        <color theme="1"/>
        <rFont val="TH SarabunIT๙"/>
        <family val="2"/>
      </rPr>
      <t>เลขที่โครงการ 67129373597</t>
    </r>
  </si>
  <si>
    <r>
      <rPr>
        <b/>
        <sz val="16"/>
        <color theme="1"/>
        <rFont val="TH SarabunIT๙"/>
        <family val="2"/>
      </rPr>
      <t xml:space="preserve">CNTR-00052/68 </t>
    </r>
    <r>
      <rPr>
        <sz val="16"/>
        <color theme="1"/>
        <rFont val="TH SarabunIT๙"/>
        <family val="2"/>
      </rPr>
      <t xml:space="preserve"> จ้างทำป้ายไวนิล สำหรับใช้ในการดำเนินการรณรงค์ป้องกันและลดอุบัติเหตุทางถนนในช่วงเทศกาลปีใหม่ พ.ศ.๒๕๖๘ </t>
    </r>
    <r>
      <rPr>
        <b/>
        <sz val="16"/>
        <color theme="1"/>
        <rFont val="TH SarabunIT๙"/>
        <family val="2"/>
      </rPr>
      <t>เลขที่โครงการ 67129386214</t>
    </r>
  </si>
  <si>
    <r>
      <rPr>
        <b/>
        <sz val="16"/>
        <color theme="1"/>
        <rFont val="TH SarabunIT๙"/>
        <family val="2"/>
      </rPr>
      <t>CNTR-00054/68</t>
    </r>
    <r>
      <rPr>
        <sz val="16"/>
        <color theme="1"/>
        <rFont val="TH SarabunIT๙"/>
        <family val="2"/>
      </rPr>
      <t xml:space="preserve"> จ้างซ่อมบำรุงรักษารถยนต์ส่วนกลาง หมายเลขทะเบียน กข ๔๔๙๔ หนองบัวลำภู หมายเลขครุภัณฑ์ ๐๑-๕๑-๐๐๒ (เปลี่ยนน้ำมันเครื่องคอมมอลเรล ๗ ลิตร , เปลี่ยนใส้กรองเครื่อง ๑ ลูก , เปลี่ยนใส้กรองโซล่า ๑ ลูก)</t>
    </r>
    <r>
      <rPr>
        <b/>
        <sz val="16"/>
        <color theme="1"/>
        <rFont val="TH SarabunIT๙"/>
        <family val="2"/>
      </rPr>
      <t xml:space="preserve"> เลขที่โครงการ 67129424626</t>
    </r>
  </si>
  <si>
    <r>
      <rPr>
        <b/>
        <sz val="16"/>
        <color theme="1"/>
        <rFont val="TH SarabunIT๙"/>
        <family val="2"/>
      </rPr>
      <t>CNTR-00056/68</t>
    </r>
    <r>
      <rPr>
        <sz val="16"/>
        <color theme="1"/>
        <rFont val="TH SarabunIT๙"/>
        <family val="2"/>
      </rPr>
      <t xml:space="preserve"> จัดซื้อวัสดุคอมพิวเตอร์ (หมึก HP GT๕๓ Black จำนวน ๑ ขวด, หมึก Canon๗๕๑ จำนวน M ๓ ตลับ/BK ๓ ตลับ/Y ๓ ตลับ/C ๓ ตลับ , หมึก CANON๗๕๐ PGBK ๕ ตลับ) </t>
    </r>
    <r>
      <rPr>
        <b/>
        <sz val="16"/>
        <color theme="1"/>
        <rFont val="TH SarabunIT๙"/>
        <family val="2"/>
      </rPr>
      <t>เลขที่โครงการ 67129464300</t>
    </r>
  </si>
  <si>
    <r>
      <rPr>
        <b/>
        <sz val="16"/>
        <color theme="1"/>
        <rFont val="TH SarabunIT๙"/>
        <family val="2"/>
      </rPr>
      <t>CNTR-00057/68</t>
    </r>
    <r>
      <rPr>
        <sz val="16"/>
        <color theme="1"/>
        <rFont val="TH SarabunIT๙"/>
        <family val="2"/>
      </rPr>
      <t xml:space="preserve"> ซื้อวัสดุสำนักงาน (สำนักปลัด) จำนวน ๒๗ รายการ </t>
    </r>
    <r>
      <rPr>
        <b/>
        <sz val="16"/>
        <color theme="1"/>
        <rFont val="TH SarabunIT๙"/>
        <family val="2"/>
      </rPr>
      <t>เลขที่โครงการ 68019167659</t>
    </r>
  </si>
  <si>
    <r>
      <rPr>
        <b/>
        <sz val="16"/>
        <color theme="1"/>
        <rFont val="TH SarabunIT๙"/>
        <family val="2"/>
      </rPr>
      <t>CNTR-00058/68</t>
    </r>
    <r>
      <rPr>
        <sz val="16"/>
        <color theme="1"/>
        <rFont val="TH SarabunIT๙"/>
        <family val="2"/>
      </rPr>
      <t xml:space="preserve"> จัดซื้อครุภัณฑ์สำนักงาน (ตู้เหล็กแบบ ๒ บาน) มีมือจับชนิดบิด มีแผ่นชั้นปรับระดับ ๓ ชิ้น คุณสมบัติตามมาตรฐานผลิตภัณฑ์อุตสาหกรรม (มอก.) จำนวน ๑ หลัง </t>
    </r>
    <r>
      <rPr>
        <b/>
        <sz val="16"/>
        <color theme="1"/>
        <rFont val="TH SarabunIT๙"/>
        <family val="2"/>
      </rPr>
      <t>เลขที่โครงการ 68019223955</t>
    </r>
  </si>
  <si>
    <r>
      <rPr>
        <b/>
        <sz val="16"/>
        <color theme="1"/>
        <rFont val="TH SarabunIT๙"/>
        <family val="2"/>
      </rPr>
      <t>CNTR-00059/68</t>
    </r>
    <r>
      <rPr>
        <sz val="16"/>
        <color theme="1"/>
        <rFont val="TH SarabunIT๙"/>
        <family val="2"/>
      </rPr>
      <t xml:space="preserve">  จ้างซ่อมบำรุงรักษารถยนต์กู้ชีพกู้ภัย</t>
    </r>
    <r>
      <rPr>
        <b/>
        <sz val="16"/>
        <color theme="1"/>
        <rFont val="TH SarabunIT๙"/>
        <family val="2"/>
      </rPr>
      <t xml:space="preserve"> เลขที่โครงการ 68019263095</t>
    </r>
  </si>
  <si>
    <r>
      <rPr>
        <b/>
        <sz val="16"/>
        <color theme="1"/>
        <rFont val="TH SarabunIT๙"/>
        <family val="2"/>
      </rPr>
      <t>CNTR-00060/68</t>
    </r>
    <r>
      <rPr>
        <sz val="16"/>
        <color theme="1"/>
        <rFont val="TH SarabunIT๙"/>
        <family val="2"/>
      </rPr>
      <t xml:space="preserve"> ซื้ออินเวอร์เตอร์ปั้มน้ำ ๒.๒ KW ๓ HP เพื่อซ่อมแซมระบบจ่ายน้ำ จุดบริการน้ำแร่องค์การบริหารส่วนตำบลบ้านพร้าว จำนวน ๑ ตัว </t>
    </r>
    <r>
      <rPr>
        <b/>
        <sz val="16"/>
        <color theme="1"/>
        <rFont val="TH SarabunIT๙"/>
        <family val="2"/>
      </rPr>
      <t>เลขที่โครงการ 68019308628</t>
    </r>
  </si>
  <si>
    <r>
      <rPr>
        <b/>
        <sz val="16"/>
        <color theme="1"/>
        <rFont val="TH SarabunIT๙"/>
        <family val="2"/>
      </rPr>
      <t>CNTR-00061/68</t>
    </r>
    <r>
      <rPr>
        <sz val="16"/>
        <color theme="1"/>
        <rFont val="TH SarabunIT๙"/>
        <family val="2"/>
      </rPr>
      <t xml:space="preserve"> 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67119458050 </t>
    </r>
  </si>
  <si>
    <r>
      <rPr>
        <b/>
        <sz val="16"/>
        <color theme="1"/>
        <rFont val="TH SarabunIT๙"/>
        <family val="2"/>
      </rPr>
      <t>CNTR-00062/68</t>
    </r>
    <r>
      <rPr>
        <sz val="16"/>
        <color theme="1"/>
        <rFont val="TH SarabunIT๙"/>
        <family val="2"/>
      </rPr>
      <t xml:space="preserve"> ซื้อเครื่องพ่นหมอกควัน จำนวน ๒ เครื่อง </t>
    </r>
    <r>
      <rPr>
        <b/>
        <sz val="16"/>
        <color theme="1"/>
        <rFont val="TH SarabunIT๙"/>
        <family val="2"/>
      </rPr>
      <t>เลขที่โครงการ 68019364863</t>
    </r>
  </si>
  <si>
    <r>
      <rPr>
        <b/>
        <sz val="16"/>
        <color theme="1"/>
        <rFont val="TH SarabunIT๙"/>
        <family val="2"/>
      </rPr>
      <t>CNTR-00063/68</t>
    </r>
    <r>
      <rPr>
        <sz val="16"/>
        <color theme="1"/>
        <rFont val="TH SarabunIT๙"/>
        <family val="2"/>
      </rPr>
      <t xml:space="preserve">  ซื้อวัสดุอุปกรณ์สำหรับซ่อมแซมรถเกรดเกลี่ยดิน โซลินอยด์วาล์ว ๑ ชุด แผ่นประครองทองเหลือง ๘ ชิ้น พร้อมค่าขนส่ง </t>
    </r>
    <r>
      <rPr>
        <b/>
        <sz val="16"/>
        <color theme="1"/>
        <rFont val="TH SarabunIT๙"/>
        <family val="2"/>
      </rPr>
      <t>เลขที่โครงการ 68019271222</t>
    </r>
  </si>
  <si>
    <r>
      <rPr>
        <b/>
        <sz val="16"/>
        <color theme="1"/>
        <rFont val="TH SarabunIT๙"/>
        <family val="2"/>
      </rPr>
      <t xml:space="preserve">CNTR-00064/68 </t>
    </r>
    <r>
      <rPr>
        <sz val="16"/>
        <color theme="1"/>
        <rFont val="TH SarabunIT๙"/>
        <family val="2"/>
      </rPr>
      <t xml:space="preserve">วัสดุสำนักงาน (กองช่าง) จำนวน ๒๒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68019529598</t>
    </r>
  </si>
  <si>
    <r>
      <t xml:space="preserve"> จ้างซ่อมบำรุงรถบรรทุกขยะ หมายเลขทะเบียน ๘๑-๐๗๒๗ หนองบัวลำภู หมายเลขครุภัณฑ์ ๐๑๑-๕๗-๐๐๑ (เปลี่ยนน้ำมันเครื่องคอมมอลเรล,ไส้กรองเครื่อง) จำนวน ๑ คัน </t>
    </r>
    <r>
      <rPr>
        <b/>
        <sz val="16"/>
        <color theme="1"/>
        <rFont val="TH SarabunIT๙"/>
        <family val="2"/>
      </rPr>
      <t>เลขที่โครงการ 68029043378</t>
    </r>
  </si>
  <si>
    <r>
      <t xml:space="preserve">ป้ายไวนิลประชาสัมพันธ์แจ้งเหตุไฟไหม้ ขนาด ๑.๒ x ๒.๔ เมตร จำนวน ๖ ป้าย </t>
    </r>
    <r>
      <rPr>
        <b/>
        <sz val="16"/>
        <color theme="1"/>
        <rFont val="TH SarabunIT๙"/>
        <family val="2"/>
      </rPr>
      <t>เลขที่โครงการ ๖๘๐๒๙๑๗๙๙๙๕</t>
    </r>
  </si>
  <si>
    <r>
      <t xml:space="preserve">จัดซื้อวัสดุสำนักงาน (กองสวัสดิการสังคม) จำนวน ๔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68029187272</t>
    </r>
  </si>
  <si>
    <r>
      <t>จัดซื้อวัสดุงานบ้านงานครัว จำนวน ๑๓ รายการ (รายละเอียดเพิ่มเติมตามเอกสารแนบท้าย)</t>
    </r>
    <r>
      <rPr>
        <b/>
        <sz val="16"/>
        <color theme="1"/>
        <rFont val="TH SarabunIT๙"/>
        <family val="2"/>
      </rPr>
      <t xml:space="preserve"> เลขที่โครงการ 68029214560</t>
    </r>
  </si>
  <si>
    <r>
      <t xml:space="preserve">จัดซื้อวัสดุสำนักงาน (งานวางแผนวิชาการและสถิติ) จำนวน ๑๓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68029220448</t>
    </r>
  </si>
  <si>
    <r>
      <rPr>
        <b/>
        <sz val="16"/>
        <color theme="1"/>
        <rFont val="TH SarabunIT๙"/>
        <family val="2"/>
      </rPr>
      <t>CNTR-00019/68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บ้านโนนเรียง หมู่ที่ 6 </t>
    </r>
    <r>
      <rPr>
        <b/>
        <sz val="16"/>
        <color theme="1"/>
        <rFont val="TH SarabunIT๙"/>
        <family val="2"/>
      </rPr>
      <t>เลขที่โครางการ 67119044749</t>
    </r>
  </si>
  <si>
    <r>
      <rPr>
        <b/>
        <sz val="16"/>
        <color theme="1"/>
        <rFont val="TH SarabunIT๙"/>
        <family val="2"/>
      </rPr>
      <t xml:space="preserve">CNTR-00020/68 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บ้านศรีสุข หมู่ 7 </t>
    </r>
    <r>
      <rPr>
        <b/>
        <sz val="16"/>
        <color theme="1"/>
        <rFont val="TH SarabunIT๙"/>
        <family val="2"/>
      </rPr>
      <t>เลขที่โครงการ 67119049435</t>
    </r>
  </si>
  <si>
    <r>
      <rPr>
        <b/>
        <sz val="16"/>
        <color theme="1"/>
        <rFont val="TH SarabunIT๙"/>
        <family val="2"/>
      </rPr>
      <t>CNTR-00021/68</t>
    </r>
    <r>
      <rPr>
        <sz val="16"/>
        <color theme="1"/>
        <rFont val="TH SarabunIT๙"/>
        <family val="2"/>
      </rPr>
      <t xml:space="preserve">  โครงการวางท่อเมนประปาหมู่บ้าน บ้านนาล้อม หมู่ที่ 13 </t>
    </r>
    <r>
      <rPr>
        <b/>
        <sz val="16"/>
        <color theme="1"/>
        <rFont val="TH SarabunIT๙"/>
        <family val="2"/>
      </rPr>
      <t xml:space="preserve">เลขที่โครงการ 67119049261 </t>
    </r>
  </si>
  <si>
    <r>
      <rPr>
        <b/>
        <sz val="16"/>
        <color theme="1"/>
        <rFont val="TH SarabunIT๙"/>
        <family val="2"/>
      </rPr>
      <t>CNTR-00025/68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บ้านพร้าว หมู่ที่ 1 </t>
    </r>
    <r>
      <rPr>
        <b/>
        <sz val="16"/>
        <color theme="1"/>
        <rFont val="TH SarabunIT๙"/>
        <family val="2"/>
      </rPr>
      <t>เลขที่โครงการ 67119310089</t>
    </r>
  </si>
  <si>
    <r>
      <rPr>
        <b/>
        <sz val="16"/>
        <color theme="1"/>
        <rFont val="TH SarabunIT๙"/>
        <family val="2"/>
      </rPr>
      <t>CNTR-00026/68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บ้านหัน หมู่ที่ 2 </t>
    </r>
    <r>
      <rPr>
        <b/>
        <sz val="16"/>
        <color theme="1"/>
        <rFont val="TH SarabunIT๙"/>
        <family val="2"/>
      </rPr>
      <t xml:space="preserve">เลขที่โครงการ 67119302869 </t>
    </r>
  </si>
  <si>
    <r>
      <rPr>
        <b/>
        <sz val="16"/>
        <color theme="1"/>
        <rFont val="TH SarabunIT๙"/>
        <family val="2"/>
      </rPr>
      <t>CNTR-00027/68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บ้านโคกม่วย หมู่ที่ 3 </t>
    </r>
    <r>
      <rPr>
        <b/>
        <sz val="16"/>
        <color theme="1"/>
        <rFont val="TH SarabunIT๙"/>
        <family val="2"/>
      </rPr>
      <t>เลขที่โครงการ 67119304149</t>
    </r>
  </si>
  <si>
    <r>
      <rPr>
        <b/>
        <sz val="16"/>
        <color theme="1"/>
        <rFont val="TH SarabunIT๙"/>
        <family val="2"/>
      </rPr>
      <t>CNTR-00028/68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บ้านบก หมู่ที่ 5 </t>
    </r>
    <r>
      <rPr>
        <b/>
        <sz val="16"/>
        <color theme="1"/>
        <rFont val="TH SarabunIT๙"/>
        <family val="2"/>
      </rPr>
      <t>เลขที่โครงการ 67119292982</t>
    </r>
  </si>
  <si>
    <r>
      <rPr>
        <b/>
        <sz val="16"/>
        <color theme="1"/>
        <rFont val="TH SarabunIT๙"/>
        <family val="2"/>
      </rPr>
      <t>CNTR-00030/68</t>
    </r>
    <r>
      <rPr>
        <sz val="16"/>
        <color theme="1"/>
        <rFont val="TH SarabunIT๙"/>
        <family val="2"/>
      </rPr>
      <t xml:space="preserve">  โครงการวางท่อเมนประปาหมู่บ้าน บ้านโนนสูง หมู่ที่ 8 </t>
    </r>
    <r>
      <rPr>
        <b/>
        <sz val="16"/>
        <color theme="1"/>
        <rFont val="TH SarabunIT๙"/>
        <family val="2"/>
      </rPr>
      <t>เลขที่โครงการ 67119075434</t>
    </r>
  </si>
  <si>
    <r>
      <rPr>
        <b/>
        <sz val="16"/>
        <color theme="1"/>
        <rFont val="TH SarabunIT๙"/>
        <family val="2"/>
      </rPr>
      <t>CNTR-00031/68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บ้านใหม่วังทอง หมู่ที่ 15 </t>
    </r>
    <r>
      <rPr>
        <b/>
        <sz val="16"/>
        <color theme="1"/>
        <rFont val="TH SarabunIT๙"/>
        <family val="2"/>
      </rPr>
      <t>เลขที่โครงการ 67119075053</t>
    </r>
  </si>
  <si>
    <r>
      <rPr>
        <b/>
        <sz val="16"/>
        <color theme="1"/>
        <rFont val="TH SarabunIT๙"/>
        <family val="2"/>
      </rPr>
      <t>CNTR-00041/68</t>
    </r>
    <r>
      <rPr>
        <sz val="16"/>
        <color theme="1"/>
        <rFont val="TH SarabunIT๙"/>
        <family val="2"/>
      </rPr>
      <t xml:space="preserve"> จ้างวางท่อเมนประปาหมู่บ้าน บ้านหัวขัว หมู่ 11   </t>
    </r>
    <r>
      <rPr>
        <b/>
        <sz val="16"/>
        <color theme="1"/>
        <rFont val="TH SarabunIT๙"/>
        <family val="2"/>
      </rPr>
      <t>เลขที่โครงการ 67119075269</t>
    </r>
  </si>
  <si>
    <r>
      <rPr>
        <b/>
        <sz val="16"/>
        <color theme="1"/>
        <rFont val="TH SarabunIT๙"/>
        <family val="2"/>
      </rPr>
      <t xml:space="preserve">CNTR-00042/68 </t>
    </r>
    <r>
      <rPr>
        <sz val="16"/>
        <color theme="1"/>
        <rFont val="TH SarabunIT๙"/>
        <family val="2"/>
      </rPr>
      <t xml:space="preserve"> จ้างวางท่อเมนประปาหมู่บ้าน บ้านพันดอน หมู่ที่ 9 </t>
    </r>
    <r>
      <rPr>
        <b/>
        <sz val="16"/>
        <color theme="1"/>
        <rFont val="TH SarabunIT๙"/>
        <family val="2"/>
      </rPr>
      <t>เลขที่โครงการ 67119074786</t>
    </r>
  </si>
  <si>
    <r>
      <t xml:space="preserve">* องค์การบริหารส่วนตำบลบ้านพร้าว มีรายการจัดซื้อจัดจ้างหมวดรายจ่ายงบลงทุนและหมวดรายจ่ายประเภทอื่นๆ ในปีงบประมาณ </t>
    </r>
    <r>
      <rPr>
        <sz val="18"/>
        <color rgb="FFFF0000"/>
        <rFont val="TH SarabunPSK"/>
        <family val="2"/>
      </rPr>
      <t>2568</t>
    </r>
    <r>
      <rPr>
        <sz val="16"/>
        <color rgb="FFFF0000"/>
        <rFont val="TH SarabunPSK"/>
        <family val="2"/>
      </rPr>
      <t xml:space="preserve"> ไม่ถึง </t>
    </r>
    <r>
      <rPr>
        <sz val="18"/>
        <color rgb="FFFF0000"/>
        <rFont val="TH SarabunPSK"/>
        <family val="2"/>
      </rPr>
      <t>100</t>
    </r>
    <r>
      <rPr>
        <sz val="16"/>
        <color rgb="FFFF0000"/>
        <rFont val="TH SarabunPSK"/>
        <family val="2"/>
      </rPr>
      <t xml:space="preserve">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</si>
</sst>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43" fontId="11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43" fontId="11" fillId="0" borderId="4" xfId="1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top" wrapText="1"/>
    </xf>
    <xf numFmtId="43" fontId="11" fillId="4" borderId="4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3" fontId="11" fillId="0" borderId="4" xfId="1" applyFont="1" applyFill="1" applyBorder="1" applyAlignment="1">
      <alignment horizontal="right" vertical="center"/>
    </xf>
    <xf numFmtId="43" fontId="11" fillId="0" borderId="1" xfId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59" fontId="13" fillId="0" borderId="0" xfId="0" applyNumberFormat="1" applyFont="1" applyAlignment="1">
      <alignment horizontal="center" vertical="center"/>
    </xf>
    <xf numFmtId="0" fontId="11" fillId="0" borderId="1" xfId="2" applyFont="1" applyBorder="1" applyAlignment="1" applyProtection="1">
      <alignment horizontal="left" wrapText="1"/>
      <protection locked="0"/>
    </xf>
    <xf numFmtId="43" fontId="11" fillId="0" borderId="1" xfId="3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 applyProtection="1">
      <alignment horizontal="left" wrapText="1"/>
      <protection locked="0"/>
    </xf>
    <xf numFmtId="43" fontId="11" fillId="0" borderId="4" xfId="3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0" borderId="4" xfId="2" applyNumberFormat="1" applyFont="1" applyBorder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0" fontId="11" fillId="0" borderId="4" xfId="2" applyFont="1" applyBorder="1" applyAlignment="1" applyProtection="1">
      <alignment wrapText="1"/>
      <protection locked="0"/>
    </xf>
    <xf numFmtId="0" fontId="11" fillId="0" borderId="1" xfId="2" applyFont="1" applyBorder="1" applyAlignment="1" applyProtection="1">
      <alignment wrapText="1"/>
      <protection locked="0"/>
    </xf>
    <xf numFmtId="0" fontId="11" fillId="0" borderId="5" xfId="2" applyFont="1" applyBorder="1" applyAlignment="1" applyProtection="1">
      <alignment wrapText="1"/>
      <protection locked="0"/>
    </xf>
    <xf numFmtId="0" fontId="11" fillId="0" borderId="6" xfId="2" applyFont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charset val="22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9" totalsRowShown="0" headerRowDxfId="17" dataDxfId="16">
  <autoFilter ref="A1:P12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Comma 2"/>
    <tableColumn id="12" xr3:uid="{00000000-0010-0000-0000-00000C000000}" name="ราคาที่ตกลงซื้อหรือจ้าง (บาท)" dataDxfId="2" dataCellStyle="Comma 2"/>
    <tableColumn id="13" xr3:uid="{00000000-0010-0000-0000-00000D000000}" name="รายชื่อผู้ประกอบการที่ได้รับการคัดเลือก" dataDxfId="1" dataCellStyle="Normal 2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ColWidth="9" defaultRowHeight="24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6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76"/>
    </row>
    <row r="19" spans="1:4" ht="48">
      <c r="A19" s="6" t="s">
        <v>18</v>
      </c>
      <c r="B19" s="9" t="s">
        <v>1</v>
      </c>
      <c r="C19" s="10" t="s">
        <v>32</v>
      </c>
      <c r="D19" s="76"/>
    </row>
    <row r="20" spans="1:4" ht="288">
      <c r="A20" s="6" t="s">
        <v>19</v>
      </c>
      <c r="B20" s="9" t="s">
        <v>2</v>
      </c>
      <c r="C20" s="11" t="s">
        <v>33</v>
      </c>
      <c r="D20" s="76"/>
    </row>
    <row r="21" spans="1:4" ht="288">
      <c r="A21" s="6" t="s">
        <v>20</v>
      </c>
      <c r="B21" s="9" t="s">
        <v>3</v>
      </c>
      <c r="C21" s="11" t="s">
        <v>36</v>
      </c>
      <c r="D21" s="76"/>
    </row>
    <row r="22" spans="1:4" ht="264">
      <c r="A22" s="6" t="s">
        <v>21</v>
      </c>
      <c r="B22" s="9" t="s">
        <v>4</v>
      </c>
      <c r="C22" s="11" t="s">
        <v>40</v>
      </c>
      <c r="D22" s="76"/>
    </row>
    <row r="23" spans="1:4" ht="288">
      <c r="A23" s="6" t="s">
        <v>22</v>
      </c>
      <c r="B23" s="9" t="s">
        <v>5</v>
      </c>
      <c r="C23" s="11" t="s">
        <v>34</v>
      </c>
      <c r="D23" s="7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9"/>
  <sheetViews>
    <sheetView tabSelected="1" zoomScale="85" zoomScaleNormal="85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E55" sqref="E55"/>
    </sheetView>
  </sheetViews>
  <sheetFormatPr defaultColWidth="9" defaultRowHeight="26"/>
  <cols>
    <col min="1" max="1" width="5.08203125" style="74" customWidth="1"/>
    <col min="2" max="2" width="12.25" style="74" customWidth="1"/>
    <col min="3" max="3" width="30.75" style="69" customWidth="1"/>
    <col min="4" max="4" width="18.83203125" style="70" customWidth="1"/>
    <col min="5" max="5" width="21.75" style="70" customWidth="1"/>
    <col min="6" max="6" width="25.58203125" style="70" customWidth="1"/>
    <col min="7" max="7" width="30.25" style="70" bestFit="1" customWidth="1"/>
    <col min="8" max="8" width="51.58203125" style="63" customWidth="1"/>
    <col min="9" max="9" width="32.58203125" style="69" bestFit="1" customWidth="1"/>
    <col min="10" max="10" width="24.25" style="68" bestFit="1" customWidth="1"/>
    <col min="11" max="11" width="19.25" style="25" customWidth="1"/>
    <col min="12" max="12" width="19.25" style="68" customWidth="1"/>
    <col min="13" max="13" width="25" style="69" customWidth="1"/>
    <col min="14" max="14" width="26.75" style="69" bestFit="1" customWidth="1"/>
    <col min="15" max="15" width="33" style="70" bestFit="1" customWidth="1"/>
    <col min="16" max="16" width="25.5" style="70" bestFit="1" customWidth="1"/>
    <col min="17" max="16384" width="9" style="28"/>
  </cols>
  <sheetData>
    <row r="1" spans="1:16" s="18" customFormat="1">
      <c r="A1" s="71" t="s">
        <v>41</v>
      </c>
      <c r="B1" s="7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0">
      <c r="A2" s="71">
        <v>1</v>
      </c>
      <c r="B2" s="72">
        <v>2568</v>
      </c>
      <c r="C2" s="73" t="s">
        <v>61</v>
      </c>
      <c r="D2" s="61" t="s">
        <v>59</v>
      </c>
      <c r="E2" s="61" t="s">
        <v>60</v>
      </c>
      <c r="F2" s="61" t="s">
        <v>55</v>
      </c>
      <c r="G2" s="61" t="s">
        <v>61</v>
      </c>
      <c r="H2" s="23" t="s">
        <v>103</v>
      </c>
      <c r="I2" s="24">
        <v>42000</v>
      </c>
      <c r="J2" s="25" t="s">
        <v>56</v>
      </c>
      <c r="K2" s="22" t="s">
        <v>58</v>
      </c>
      <c r="L2" s="21" t="s">
        <v>57</v>
      </c>
      <c r="M2" s="24">
        <f>Table1[[#This Row],[วงเงินงบประมาณที่ได้รับจัดสรร (บาท)]]</f>
        <v>42000</v>
      </c>
      <c r="N2" s="24">
        <f>Table1[[#This Row],[ราคากลาง (บาท)]]</f>
        <v>42000</v>
      </c>
      <c r="O2" s="26" t="s">
        <v>63</v>
      </c>
      <c r="P2" s="27" t="s">
        <v>62</v>
      </c>
    </row>
    <row r="3" spans="1:16" ht="140">
      <c r="A3" s="71">
        <v>2</v>
      </c>
      <c r="B3" s="72">
        <v>2568</v>
      </c>
      <c r="C3" s="73" t="s">
        <v>61</v>
      </c>
      <c r="D3" s="61" t="s">
        <v>59</v>
      </c>
      <c r="E3" s="61" t="s">
        <v>60</v>
      </c>
      <c r="F3" s="61" t="s">
        <v>55</v>
      </c>
      <c r="G3" s="61" t="s">
        <v>61</v>
      </c>
      <c r="H3" s="29" t="s">
        <v>104</v>
      </c>
      <c r="I3" s="24">
        <v>42000</v>
      </c>
      <c r="J3" s="25" t="s">
        <v>56</v>
      </c>
      <c r="K3" s="22" t="s">
        <v>58</v>
      </c>
      <c r="L3" s="21" t="s">
        <v>57</v>
      </c>
      <c r="M3" s="24">
        <f>Table1[[#This Row],[วงเงินงบประมาณที่ได้รับจัดสรร (บาท)]]</f>
        <v>42000</v>
      </c>
      <c r="N3" s="24">
        <f>Table1[[#This Row],[ราคากลาง (บาท)]]</f>
        <v>42000</v>
      </c>
      <c r="O3" s="26" t="s">
        <v>63</v>
      </c>
      <c r="P3" s="27" t="s">
        <v>64</v>
      </c>
    </row>
    <row r="4" spans="1:16" ht="140">
      <c r="A4" s="71">
        <v>3</v>
      </c>
      <c r="B4" s="72">
        <v>2568</v>
      </c>
      <c r="C4" s="73" t="s">
        <v>61</v>
      </c>
      <c r="D4" s="61" t="s">
        <v>59</v>
      </c>
      <c r="E4" s="61" t="s">
        <v>60</v>
      </c>
      <c r="F4" s="61" t="s">
        <v>55</v>
      </c>
      <c r="G4" s="61" t="s">
        <v>61</v>
      </c>
      <c r="H4" s="29" t="s">
        <v>105</v>
      </c>
      <c r="I4" s="24">
        <v>42000</v>
      </c>
      <c r="J4" s="25" t="s">
        <v>56</v>
      </c>
      <c r="K4" s="22" t="s">
        <v>58</v>
      </c>
      <c r="L4" s="21" t="s">
        <v>57</v>
      </c>
      <c r="M4" s="24">
        <f>Table1[[#This Row],[วงเงินงบประมาณที่ได้รับจัดสรร (บาท)]]</f>
        <v>42000</v>
      </c>
      <c r="N4" s="24">
        <f>Table1[[#This Row],[ราคากลาง (บาท)]]</f>
        <v>42000</v>
      </c>
      <c r="O4" s="26" t="s">
        <v>63</v>
      </c>
      <c r="P4" s="30">
        <v>67109093944</v>
      </c>
    </row>
    <row r="5" spans="1:16" ht="60">
      <c r="A5" s="71">
        <v>4</v>
      </c>
      <c r="B5" s="72">
        <v>2568</v>
      </c>
      <c r="C5" s="73" t="s">
        <v>61</v>
      </c>
      <c r="D5" s="61" t="s">
        <v>59</v>
      </c>
      <c r="E5" s="61" t="s">
        <v>60</v>
      </c>
      <c r="F5" s="61" t="s">
        <v>55</v>
      </c>
      <c r="G5" s="61" t="s">
        <v>61</v>
      </c>
      <c r="H5" s="31" t="s">
        <v>106</v>
      </c>
      <c r="I5" s="24">
        <v>6955</v>
      </c>
      <c r="J5" s="25" t="s">
        <v>56</v>
      </c>
      <c r="K5" s="22" t="s">
        <v>58</v>
      </c>
      <c r="L5" s="21" t="s">
        <v>57</v>
      </c>
      <c r="M5" s="24">
        <f>Table1[[#This Row],[วงเงินงบประมาณที่ได้รับจัดสรร (บาท)]]</f>
        <v>6955</v>
      </c>
      <c r="N5" s="24">
        <f>Table1[[#This Row],[ราคากลาง (บาท)]]</f>
        <v>6955</v>
      </c>
      <c r="O5" s="32" t="s">
        <v>67</v>
      </c>
      <c r="P5" s="30">
        <v>67109111006</v>
      </c>
    </row>
    <row r="6" spans="1:16" ht="48">
      <c r="A6" s="71">
        <v>5</v>
      </c>
      <c r="B6" s="72">
        <v>2568</v>
      </c>
      <c r="C6" s="73" t="s">
        <v>61</v>
      </c>
      <c r="D6" s="61" t="s">
        <v>59</v>
      </c>
      <c r="E6" s="61" t="s">
        <v>60</v>
      </c>
      <c r="F6" s="61" t="s">
        <v>55</v>
      </c>
      <c r="G6" s="61" t="s">
        <v>61</v>
      </c>
      <c r="H6" s="33" t="s">
        <v>107</v>
      </c>
      <c r="I6" s="24">
        <v>116779.32</v>
      </c>
      <c r="J6" s="25" t="s">
        <v>56</v>
      </c>
      <c r="K6" s="22" t="s">
        <v>58</v>
      </c>
      <c r="L6" s="21" t="s">
        <v>57</v>
      </c>
      <c r="M6" s="24">
        <f>Table1[[#This Row],[วงเงินงบประมาณที่ได้รับจัดสรร (บาท)]]</f>
        <v>116779.32</v>
      </c>
      <c r="N6" s="24">
        <f>Table1[[#This Row],[ราคากลาง (บาท)]]</f>
        <v>116779.32</v>
      </c>
      <c r="O6" s="26" t="s">
        <v>65</v>
      </c>
      <c r="P6" s="30">
        <v>67109423091</v>
      </c>
    </row>
    <row r="7" spans="1:16" ht="80">
      <c r="A7" s="71">
        <v>6</v>
      </c>
      <c r="B7" s="72">
        <v>2568</v>
      </c>
      <c r="C7" s="73" t="s">
        <v>61</v>
      </c>
      <c r="D7" s="61" t="s">
        <v>59</v>
      </c>
      <c r="E7" s="61" t="s">
        <v>60</v>
      </c>
      <c r="F7" s="61" t="s">
        <v>55</v>
      </c>
      <c r="G7" s="61" t="s">
        <v>61</v>
      </c>
      <c r="H7" s="31" t="s">
        <v>108</v>
      </c>
      <c r="I7" s="24">
        <v>6000</v>
      </c>
      <c r="J7" s="25" t="s">
        <v>56</v>
      </c>
      <c r="K7" s="22" t="s">
        <v>58</v>
      </c>
      <c r="L7" s="21" t="s">
        <v>57</v>
      </c>
      <c r="M7" s="24">
        <f>Table1[[#This Row],[วงเงินงบประมาณที่ได้รับจัดสรร (บาท)]]</f>
        <v>6000</v>
      </c>
      <c r="N7" s="24">
        <f>Table1[[#This Row],[ราคากลาง (บาท)]]</f>
        <v>6000</v>
      </c>
      <c r="O7" s="32" t="s">
        <v>66</v>
      </c>
      <c r="P7" s="30">
        <v>67119257789</v>
      </c>
    </row>
    <row r="8" spans="1:16" ht="60">
      <c r="A8" s="71">
        <v>7</v>
      </c>
      <c r="B8" s="72">
        <v>2568</v>
      </c>
      <c r="C8" s="73" t="s">
        <v>61</v>
      </c>
      <c r="D8" s="61" t="s">
        <v>59</v>
      </c>
      <c r="E8" s="61" t="s">
        <v>60</v>
      </c>
      <c r="F8" s="61" t="s">
        <v>55</v>
      </c>
      <c r="G8" s="61" t="s">
        <v>61</v>
      </c>
      <c r="H8" s="31" t="s">
        <v>109</v>
      </c>
      <c r="I8" s="24">
        <v>6750</v>
      </c>
      <c r="J8" s="25" t="s">
        <v>56</v>
      </c>
      <c r="K8" s="22" t="s">
        <v>58</v>
      </c>
      <c r="L8" s="21" t="s">
        <v>57</v>
      </c>
      <c r="M8" s="24">
        <f>Table1[[#This Row],[วงเงินงบประมาณที่ได้รับจัดสรร (บาท)]]</f>
        <v>6750</v>
      </c>
      <c r="N8" s="24">
        <f>Table1[[#This Row],[ราคากลาง (บาท)]]</f>
        <v>6750</v>
      </c>
      <c r="O8" s="34" t="s">
        <v>69</v>
      </c>
      <c r="P8" s="30">
        <v>67119268610</v>
      </c>
    </row>
    <row r="9" spans="1:16" ht="60">
      <c r="A9" s="71">
        <v>8</v>
      </c>
      <c r="B9" s="72">
        <v>2568</v>
      </c>
      <c r="C9" s="73" t="s">
        <v>61</v>
      </c>
      <c r="D9" s="61" t="s">
        <v>59</v>
      </c>
      <c r="E9" s="61" t="s">
        <v>60</v>
      </c>
      <c r="F9" s="61" t="s">
        <v>55</v>
      </c>
      <c r="G9" s="61" t="s">
        <v>61</v>
      </c>
      <c r="H9" s="31" t="s">
        <v>110</v>
      </c>
      <c r="I9" s="24">
        <v>17000</v>
      </c>
      <c r="J9" s="25" t="s">
        <v>56</v>
      </c>
      <c r="K9" s="22" t="s">
        <v>58</v>
      </c>
      <c r="L9" s="21" t="s">
        <v>57</v>
      </c>
      <c r="M9" s="24">
        <f>Table1[[#This Row],[วงเงินงบประมาณที่ได้รับจัดสรร (บาท)]]</f>
        <v>17000</v>
      </c>
      <c r="N9" s="24">
        <f>Table1[[#This Row],[ราคากลาง (บาท)]]</f>
        <v>17000</v>
      </c>
      <c r="O9" s="34" t="s">
        <v>66</v>
      </c>
      <c r="P9" s="30">
        <v>67119299477</v>
      </c>
    </row>
    <row r="10" spans="1:16" ht="120">
      <c r="A10" s="71">
        <v>9</v>
      </c>
      <c r="B10" s="72">
        <v>2568</v>
      </c>
      <c r="C10" s="73" t="s">
        <v>61</v>
      </c>
      <c r="D10" s="61" t="s">
        <v>59</v>
      </c>
      <c r="E10" s="61" t="s">
        <v>60</v>
      </c>
      <c r="F10" s="61" t="s">
        <v>55</v>
      </c>
      <c r="G10" s="61" t="s">
        <v>61</v>
      </c>
      <c r="H10" s="31" t="s">
        <v>111</v>
      </c>
      <c r="I10" s="24">
        <v>187000</v>
      </c>
      <c r="J10" s="25" t="s">
        <v>56</v>
      </c>
      <c r="K10" s="22" t="s">
        <v>58</v>
      </c>
      <c r="L10" s="21" t="s">
        <v>57</v>
      </c>
      <c r="M10" s="24">
        <f>Table1[[#This Row],[วงเงินงบประมาณที่ได้รับจัดสรร (บาท)]]</f>
        <v>187000</v>
      </c>
      <c r="N10" s="24">
        <f>Table1[[#This Row],[ราคากลาง (บาท)]]</f>
        <v>187000</v>
      </c>
      <c r="O10" s="34" t="s">
        <v>70</v>
      </c>
      <c r="P10" s="30">
        <v>67119370153</v>
      </c>
    </row>
    <row r="11" spans="1:16" ht="50">
      <c r="A11" s="71">
        <v>10</v>
      </c>
      <c r="B11" s="72">
        <v>2568</v>
      </c>
      <c r="C11" s="73" t="s">
        <v>61</v>
      </c>
      <c r="D11" s="61" t="s">
        <v>59</v>
      </c>
      <c r="E11" s="61" t="s">
        <v>60</v>
      </c>
      <c r="F11" s="61" t="s">
        <v>55</v>
      </c>
      <c r="G11" s="61" t="s">
        <v>61</v>
      </c>
      <c r="H11" s="33" t="s">
        <v>112</v>
      </c>
      <c r="I11" s="35">
        <v>627646.80000000005</v>
      </c>
      <c r="J11" s="25" t="s">
        <v>56</v>
      </c>
      <c r="K11" s="22" t="s">
        <v>58</v>
      </c>
      <c r="L11" s="21" t="s">
        <v>57</v>
      </c>
      <c r="M11" s="24">
        <f>Table1[[#This Row],[วงเงินงบประมาณที่ได้รับจัดสรร (บาท)]]</f>
        <v>627646.80000000005</v>
      </c>
      <c r="N11" s="24">
        <f>Table1[[#This Row],[ราคากลาง (บาท)]]</f>
        <v>627646.80000000005</v>
      </c>
      <c r="O11" s="34" t="s">
        <v>65</v>
      </c>
      <c r="P11" s="27" t="s">
        <v>86</v>
      </c>
    </row>
    <row r="12" spans="1:16" ht="100">
      <c r="A12" s="71">
        <v>11</v>
      </c>
      <c r="B12" s="72">
        <v>2568</v>
      </c>
      <c r="C12" s="73" t="s">
        <v>61</v>
      </c>
      <c r="D12" s="61" t="s">
        <v>59</v>
      </c>
      <c r="E12" s="61" t="s">
        <v>60</v>
      </c>
      <c r="F12" s="61" t="s">
        <v>55</v>
      </c>
      <c r="G12" s="61" t="s">
        <v>61</v>
      </c>
      <c r="H12" s="31" t="s">
        <v>113</v>
      </c>
      <c r="I12" s="36">
        <v>13300</v>
      </c>
      <c r="J12" s="25" t="s">
        <v>56</v>
      </c>
      <c r="K12" s="22" t="s">
        <v>58</v>
      </c>
      <c r="L12" s="21" t="s">
        <v>57</v>
      </c>
      <c r="M12" s="24">
        <f>Table1[[#This Row],[วงเงินงบประมาณที่ได้รับจัดสรร (บาท)]]</f>
        <v>13300</v>
      </c>
      <c r="N12" s="24">
        <f>Table1[[#This Row],[ราคากลาง (บาท)]]</f>
        <v>13300</v>
      </c>
      <c r="O12" s="34" t="s">
        <v>71</v>
      </c>
      <c r="P12" s="27" t="s">
        <v>87</v>
      </c>
    </row>
    <row r="13" spans="1:16" ht="80">
      <c r="A13" s="71">
        <v>12</v>
      </c>
      <c r="B13" s="72">
        <v>2568</v>
      </c>
      <c r="C13" s="73" t="s">
        <v>61</v>
      </c>
      <c r="D13" s="61" t="s">
        <v>59</v>
      </c>
      <c r="E13" s="61" t="s">
        <v>60</v>
      </c>
      <c r="F13" s="61" t="s">
        <v>55</v>
      </c>
      <c r="G13" s="61" t="s">
        <v>61</v>
      </c>
      <c r="H13" s="31" t="s">
        <v>114</v>
      </c>
      <c r="I13" s="24">
        <v>1830</v>
      </c>
      <c r="J13" s="25" t="s">
        <v>56</v>
      </c>
      <c r="K13" s="22" t="s">
        <v>58</v>
      </c>
      <c r="L13" s="21" t="s">
        <v>57</v>
      </c>
      <c r="M13" s="24">
        <f>Table1[[#This Row],[วงเงินงบประมาณที่ได้รับจัดสรร (บาท)]]</f>
        <v>1830</v>
      </c>
      <c r="N13" s="24">
        <f>Table1[[#This Row],[ราคากลาง (บาท)]]</f>
        <v>1830</v>
      </c>
      <c r="O13" s="34" t="s">
        <v>66</v>
      </c>
      <c r="P13" s="27" t="s">
        <v>88</v>
      </c>
    </row>
    <row r="14" spans="1:16" ht="80">
      <c r="A14" s="71">
        <v>13</v>
      </c>
      <c r="B14" s="72">
        <v>2568</v>
      </c>
      <c r="C14" s="73" t="s">
        <v>61</v>
      </c>
      <c r="D14" s="61" t="s">
        <v>59</v>
      </c>
      <c r="E14" s="61" t="s">
        <v>60</v>
      </c>
      <c r="F14" s="61" t="s">
        <v>55</v>
      </c>
      <c r="G14" s="61" t="s">
        <v>61</v>
      </c>
      <c r="H14" s="37" t="s">
        <v>115</v>
      </c>
      <c r="I14" s="38">
        <v>400</v>
      </c>
      <c r="J14" s="25" t="s">
        <v>56</v>
      </c>
      <c r="K14" s="22" t="s">
        <v>58</v>
      </c>
      <c r="L14" s="21" t="s">
        <v>57</v>
      </c>
      <c r="M14" s="24">
        <f>Table1[[#This Row],[วงเงินงบประมาณที่ได้รับจัดสรร (บาท)]]</f>
        <v>400</v>
      </c>
      <c r="N14" s="24">
        <f>Table1[[#This Row],[ราคากลาง (บาท)]]</f>
        <v>400</v>
      </c>
      <c r="O14" s="39" t="s">
        <v>72</v>
      </c>
      <c r="P14" s="30">
        <v>67129018409</v>
      </c>
    </row>
    <row r="15" spans="1:16" ht="80">
      <c r="A15" s="71">
        <v>14</v>
      </c>
      <c r="B15" s="72">
        <v>2568</v>
      </c>
      <c r="C15" s="73" t="s">
        <v>61</v>
      </c>
      <c r="D15" s="61" t="s">
        <v>59</v>
      </c>
      <c r="E15" s="61" t="s">
        <v>60</v>
      </c>
      <c r="F15" s="61" t="s">
        <v>55</v>
      </c>
      <c r="G15" s="61" t="s">
        <v>61</v>
      </c>
      <c r="H15" s="37" t="s">
        <v>116</v>
      </c>
      <c r="I15" s="38">
        <v>17150</v>
      </c>
      <c r="J15" s="25" t="s">
        <v>56</v>
      </c>
      <c r="K15" s="22" t="s">
        <v>58</v>
      </c>
      <c r="L15" s="21" t="s">
        <v>57</v>
      </c>
      <c r="M15" s="24">
        <f>Table1[[#This Row],[วงเงินงบประมาณที่ได้รับจัดสรร (บาท)]]</f>
        <v>17150</v>
      </c>
      <c r="N15" s="24">
        <f>Table1[[#This Row],[ราคากลาง (บาท)]]</f>
        <v>17150</v>
      </c>
      <c r="O15" s="39" t="s">
        <v>73</v>
      </c>
      <c r="P15" s="30">
        <v>67129052483</v>
      </c>
    </row>
    <row r="16" spans="1:16" ht="80">
      <c r="A16" s="71">
        <v>15</v>
      </c>
      <c r="B16" s="72">
        <v>2568</v>
      </c>
      <c r="C16" s="73" t="s">
        <v>61</v>
      </c>
      <c r="D16" s="61" t="s">
        <v>59</v>
      </c>
      <c r="E16" s="61" t="s">
        <v>60</v>
      </c>
      <c r="F16" s="61" t="s">
        <v>55</v>
      </c>
      <c r="G16" s="61" t="s">
        <v>61</v>
      </c>
      <c r="H16" s="37" t="s">
        <v>117</v>
      </c>
      <c r="I16" s="40">
        <v>5990</v>
      </c>
      <c r="J16" s="25" t="s">
        <v>56</v>
      </c>
      <c r="K16" s="22" t="s">
        <v>58</v>
      </c>
      <c r="L16" s="21" t="s">
        <v>57</v>
      </c>
      <c r="M16" s="24">
        <f>Table1[[#This Row],[วงเงินงบประมาณที่ได้รับจัดสรร (บาท)]]</f>
        <v>5990</v>
      </c>
      <c r="N16" s="24">
        <f>Table1[[#This Row],[ราคากลาง (บาท)]]</f>
        <v>5990</v>
      </c>
      <c r="O16" s="39" t="s">
        <v>73</v>
      </c>
      <c r="P16" s="30">
        <v>67129265309</v>
      </c>
    </row>
    <row r="17" spans="1:16" ht="80">
      <c r="A17" s="71">
        <v>16</v>
      </c>
      <c r="B17" s="72">
        <v>2568</v>
      </c>
      <c r="C17" s="73" t="s">
        <v>61</v>
      </c>
      <c r="D17" s="61" t="s">
        <v>59</v>
      </c>
      <c r="E17" s="61" t="s">
        <v>60</v>
      </c>
      <c r="F17" s="61" t="s">
        <v>55</v>
      </c>
      <c r="G17" s="61" t="s">
        <v>61</v>
      </c>
      <c r="H17" s="37" t="s">
        <v>118</v>
      </c>
      <c r="I17" s="38">
        <v>4353.8999999999996</v>
      </c>
      <c r="J17" s="25" t="s">
        <v>56</v>
      </c>
      <c r="K17" s="22" t="s">
        <v>58</v>
      </c>
      <c r="L17" s="21" t="s">
        <v>57</v>
      </c>
      <c r="M17" s="24">
        <f>Table1[[#This Row],[วงเงินงบประมาณที่ได้รับจัดสรร (บาท)]]</f>
        <v>4353.8999999999996</v>
      </c>
      <c r="N17" s="24">
        <f>Table1[[#This Row],[ราคากลาง (บาท)]]</f>
        <v>4353.8999999999996</v>
      </c>
      <c r="O17" s="39" t="s">
        <v>74</v>
      </c>
      <c r="P17" s="30">
        <v>67129103596</v>
      </c>
    </row>
    <row r="18" spans="1:16" ht="75">
      <c r="A18" s="71">
        <v>17</v>
      </c>
      <c r="B18" s="72">
        <v>2568</v>
      </c>
      <c r="C18" s="73" t="s">
        <v>61</v>
      </c>
      <c r="D18" s="61" t="s">
        <v>59</v>
      </c>
      <c r="E18" s="61" t="s">
        <v>60</v>
      </c>
      <c r="F18" s="61" t="s">
        <v>55</v>
      </c>
      <c r="G18" s="61" t="s">
        <v>61</v>
      </c>
      <c r="H18" s="37" t="s">
        <v>119</v>
      </c>
      <c r="I18" s="38">
        <v>19174</v>
      </c>
      <c r="J18" s="25" t="s">
        <v>56</v>
      </c>
      <c r="K18" s="22" t="s">
        <v>58</v>
      </c>
      <c r="L18" s="21" t="s">
        <v>57</v>
      </c>
      <c r="M18" s="24">
        <f>Table1[[#This Row],[วงเงินงบประมาณที่ได้รับจัดสรร (บาท)]]</f>
        <v>19174</v>
      </c>
      <c r="N18" s="24">
        <f>Table1[[#This Row],[ราคากลาง (บาท)]]</f>
        <v>19174</v>
      </c>
      <c r="O18" s="39" t="s">
        <v>71</v>
      </c>
      <c r="P18" s="30">
        <v>67129131489</v>
      </c>
    </row>
    <row r="19" spans="1:16" ht="60">
      <c r="A19" s="71">
        <v>18</v>
      </c>
      <c r="B19" s="72">
        <v>2568</v>
      </c>
      <c r="C19" s="73" t="s">
        <v>61</v>
      </c>
      <c r="D19" s="61" t="s">
        <v>59</v>
      </c>
      <c r="E19" s="61" t="s">
        <v>60</v>
      </c>
      <c r="F19" s="61" t="s">
        <v>55</v>
      </c>
      <c r="G19" s="61" t="s">
        <v>61</v>
      </c>
      <c r="H19" s="37" t="s">
        <v>120</v>
      </c>
      <c r="I19" s="38">
        <v>750</v>
      </c>
      <c r="J19" s="25" t="s">
        <v>56</v>
      </c>
      <c r="K19" s="22" t="s">
        <v>58</v>
      </c>
      <c r="L19" s="21" t="s">
        <v>57</v>
      </c>
      <c r="M19" s="24">
        <f>Table1[[#This Row],[วงเงินงบประมาณที่ได้รับจัดสรร (บาท)]]</f>
        <v>750</v>
      </c>
      <c r="N19" s="24">
        <f>Table1[[#This Row],[ราคากลาง (บาท)]]</f>
        <v>750</v>
      </c>
      <c r="O19" s="39" t="s">
        <v>74</v>
      </c>
      <c r="P19" s="30">
        <v>67129176545</v>
      </c>
    </row>
    <row r="20" spans="1:16" ht="60">
      <c r="A20" s="71">
        <v>19</v>
      </c>
      <c r="B20" s="72">
        <v>2568</v>
      </c>
      <c r="C20" s="73" t="s">
        <v>61</v>
      </c>
      <c r="D20" s="61" t="s">
        <v>59</v>
      </c>
      <c r="E20" s="61" t="s">
        <v>60</v>
      </c>
      <c r="F20" s="61" t="s">
        <v>55</v>
      </c>
      <c r="G20" s="61" t="s">
        <v>61</v>
      </c>
      <c r="H20" s="37" t="s">
        <v>121</v>
      </c>
      <c r="I20" s="38">
        <v>300</v>
      </c>
      <c r="J20" s="25" t="s">
        <v>56</v>
      </c>
      <c r="K20" s="22" t="s">
        <v>58</v>
      </c>
      <c r="L20" s="21" t="s">
        <v>57</v>
      </c>
      <c r="M20" s="24">
        <f>Table1[[#This Row],[วงเงินงบประมาณที่ได้รับจัดสรร (บาท)]]</f>
        <v>300</v>
      </c>
      <c r="N20" s="24">
        <f>Table1[[#This Row],[ราคากลาง (บาท)]]</f>
        <v>300</v>
      </c>
      <c r="O20" s="39" t="s">
        <v>75</v>
      </c>
      <c r="P20" s="30">
        <v>67129166923</v>
      </c>
    </row>
    <row r="21" spans="1:16" ht="50">
      <c r="A21" s="71">
        <v>20</v>
      </c>
      <c r="B21" s="72">
        <v>2568</v>
      </c>
      <c r="C21" s="73" t="s">
        <v>61</v>
      </c>
      <c r="D21" s="61" t="s">
        <v>59</v>
      </c>
      <c r="E21" s="61" t="s">
        <v>60</v>
      </c>
      <c r="F21" s="61" t="s">
        <v>55</v>
      </c>
      <c r="G21" s="61" t="s">
        <v>61</v>
      </c>
      <c r="H21" s="37" t="s">
        <v>122</v>
      </c>
      <c r="I21" s="38">
        <v>3492</v>
      </c>
      <c r="J21" s="25" t="s">
        <v>56</v>
      </c>
      <c r="K21" s="22" t="s">
        <v>58</v>
      </c>
      <c r="L21" s="21" t="s">
        <v>57</v>
      </c>
      <c r="M21" s="24">
        <f>Table1[[#This Row],[วงเงินงบประมาณที่ได้รับจัดสรร (บาท)]]</f>
        <v>3492</v>
      </c>
      <c r="N21" s="24">
        <f>Table1[[#This Row],[ราคากลาง (บาท)]]</f>
        <v>3492</v>
      </c>
      <c r="O21" s="39" t="s">
        <v>76</v>
      </c>
      <c r="P21" s="30">
        <v>67129329084</v>
      </c>
    </row>
    <row r="22" spans="1:16" ht="60">
      <c r="A22" s="71">
        <v>21</v>
      </c>
      <c r="B22" s="72">
        <v>2568</v>
      </c>
      <c r="C22" s="73" t="s">
        <v>61</v>
      </c>
      <c r="D22" s="61" t="s">
        <v>59</v>
      </c>
      <c r="E22" s="61" t="s">
        <v>60</v>
      </c>
      <c r="F22" s="61" t="s">
        <v>55</v>
      </c>
      <c r="G22" s="61" t="s">
        <v>61</v>
      </c>
      <c r="H22" s="37" t="s">
        <v>123</v>
      </c>
      <c r="I22" s="38">
        <v>5500</v>
      </c>
      <c r="J22" s="25" t="s">
        <v>56</v>
      </c>
      <c r="K22" s="22" t="s">
        <v>58</v>
      </c>
      <c r="L22" s="21" t="s">
        <v>57</v>
      </c>
      <c r="M22" s="24">
        <f>Table1[[#This Row],[วงเงินงบประมาณที่ได้รับจัดสรร (บาท)]]</f>
        <v>5500</v>
      </c>
      <c r="N22" s="24">
        <f>Table1[[#This Row],[ราคากลาง (บาท)]]</f>
        <v>5500</v>
      </c>
      <c r="O22" s="39" t="s">
        <v>77</v>
      </c>
      <c r="P22" s="41">
        <v>67129329645</v>
      </c>
    </row>
    <row r="23" spans="1:16" ht="100">
      <c r="A23" s="71">
        <v>22</v>
      </c>
      <c r="B23" s="72">
        <v>2568</v>
      </c>
      <c r="C23" s="73" t="s">
        <v>61</v>
      </c>
      <c r="D23" s="61" t="s">
        <v>59</v>
      </c>
      <c r="E23" s="61" t="s">
        <v>60</v>
      </c>
      <c r="F23" s="61" t="s">
        <v>55</v>
      </c>
      <c r="G23" s="61" t="s">
        <v>61</v>
      </c>
      <c r="H23" s="37" t="s">
        <v>124</v>
      </c>
      <c r="I23" s="38">
        <v>5897</v>
      </c>
      <c r="J23" s="25" t="s">
        <v>56</v>
      </c>
      <c r="K23" s="22" t="s">
        <v>58</v>
      </c>
      <c r="L23" s="21" t="s">
        <v>57</v>
      </c>
      <c r="M23" s="24">
        <f>Table1[[#This Row],[วงเงินงบประมาณที่ได้รับจัดสรร (บาท)]]</f>
        <v>5897</v>
      </c>
      <c r="N23" s="24">
        <f>Table1[[#This Row],[ราคากลาง (บาท)]]</f>
        <v>5897</v>
      </c>
      <c r="O23" s="39" t="s">
        <v>78</v>
      </c>
      <c r="P23" s="30">
        <v>67129361109</v>
      </c>
    </row>
    <row r="24" spans="1:16" ht="60">
      <c r="A24" s="71">
        <v>23</v>
      </c>
      <c r="B24" s="72">
        <v>2568</v>
      </c>
      <c r="C24" s="73" t="s">
        <v>61</v>
      </c>
      <c r="D24" s="61" t="s">
        <v>59</v>
      </c>
      <c r="E24" s="61" t="s">
        <v>60</v>
      </c>
      <c r="F24" s="61" t="s">
        <v>55</v>
      </c>
      <c r="G24" s="61" t="s">
        <v>61</v>
      </c>
      <c r="H24" s="37" t="s">
        <v>125</v>
      </c>
      <c r="I24" s="38">
        <v>29568.38</v>
      </c>
      <c r="J24" s="25" t="s">
        <v>56</v>
      </c>
      <c r="K24" s="22" t="s">
        <v>58</v>
      </c>
      <c r="L24" s="21" t="s">
        <v>57</v>
      </c>
      <c r="M24" s="24">
        <f>Table1[[#This Row],[วงเงินงบประมาณที่ได้รับจัดสรร (บาท)]]</f>
        <v>29568.38</v>
      </c>
      <c r="N24" s="24">
        <f>Table1[[#This Row],[ราคากลาง (บาท)]]</f>
        <v>29568.38</v>
      </c>
      <c r="O24" s="39" t="s">
        <v>79</v>
      </c>
      <c r="P24" s="30">
        <v>67129278606</v>
      </c>
    </row>
    <row r="25" spans="1:16" ht="75">
      <c r="A25" s="71">
        <v>24</v>
      </c>
      <c r="B25" s="72">
        <v>2568</v>
      </c>
      <c r="C25" s="73" t="s">
        <v>61</v>
      </c>
      <c r="D25" s="61" t="s">
        <v>59</v>
      </c>
      <c r="E25" s="61" t="s">
        <v>60</v>
      </c>
      <c r="F25" s="61" t="s">
        <v>55</v>
      </c>
      <c r="G25" s="61" t="s">
        <v>61</v>
      </c>
      <c r="H25" s="37" t="s">
        <v>126</v>
      </c>
      <c r="I25" s="38">
        <v>70045</v>
      </c>
      <c r="J25" s="25" t="s">
        <v>56</v>
      </c>
      <c r="K25" s="22" t="s">
        <v>58</v>
      </c>
      <c r="L25" s="21" t="s">
        <v>57</v>
      </c>
      <c r="M25" s="24">
        <f>Table1[[#This Row],[วงเงินงบประมาณที่ได้รับจัดสรร (บาท)]]</f>
        <v>70045</v>
      </c>
      <c r="N25" s="24">
        <f>Table1[[#This Row],[ราคากลาง (บาท)]]</f>
        <v>70045</v>
      </c>
      <c r="O25" s="39" t="s">
        <v>80</v>
      </c>
      <c r="P25" s="30">
        <v>67129321741</v>
      </c>
    </row>
    <row r="26" spans="1:16" ht="80">
      <c r="A26" s="71">
        <v>25</v>
      </c>
      <c r="B26" s="72">
        <v>2568</v>
      </c>
      <c r="C26" s="73" t="s">
        <v>61</v>
      </c>
      <c r="D26" s="61" t="s">
        <v>59</v>
      </c>
      <c r="E26" s="61" t="s">
        <v>60</v>
      </c>
      <c r="F26" s="61" t="s">
        <v>55</v>
      </c>
      <c r="G26" s="61" t="s">
        <v>61</v>
      </c>
      <c r="H26" s="37" t="s">
        <v>127</v>
      </c>
      <c r="I26" s="38">
        <v>2780</v>
      </c>
      <c r="J26" s="25" t="s">
        <v>56</v>
      </c>
      <c r="K26" s="22" t="s">
        <v>58</v>
      </c>
      <c r="L26" s="21" t="s">
        <v>57</v>
      </c>
      <c r="M26" s="24">
        <f>Table1[[#This Row],[วงเงินงบประมาณที่ได้รับจัดสรร (บาท)]]</f>
        <v>2780</v>
      </c>
      <c r="N26" s="24">
        <f>Table1[[#This Row],[ราคากลาง (บาท)]]</f>
        <v>2780</v>
      </c>
      <c r="O26" s="39" t="s">
        <v>66</v>
      </c>
      <c r="P26" s="30">
        <v>67129353960</v>
      </c>
    </row>
    <row r="27" spans="1:16" ht="60">
      <c r="A27" s="71">
        <v>26</v>
      </c>
      <c r="B27" s="72">
        <v>2568</v>
      </c>
      <c r="C27" s="73" t="s">
        <v>61</v>
      </c>
      <c r="D27" s="61" t="s">
        <v>59</v>
      </c>
      <c r="E27" s="61" t="s">
        <v>60</v>
      </c>
      <c r="F27" s="61" t="s">
        <v>55</v>
      </c>
      <c r="G27" s="61" t="s">
        <v>61</v>
      </c>
      <c r="H27" s="37" t="s">
        <v>128</v>
      </c>
      <c r="I27" s="38">
        <v>9202</v>
      </c>
      <c r="J27" s="25" t="s">
        <v>56</v>
      </c>
      <c r="K27" s="22" t="s">
        <v>58</v>
      </c>
      <c r="L27" s="21" t="s">
        <v>57</v>
      </c>
      <c r="M27" s="24">
        <f>Table1[[#This Row],[วงเงินงบประมาณที่ได้รับจัดสรร (บาท)]]</f>
        <v>9202</v>
      </c>
      <c r="N27" s="24">
        <f>Table1[[#This Row],[ราคากลาง (บาท)]]</f>
        <v>9202</v>
      </c>
      <c r="O27" s="39" t="s">
        <v>81</v>
      </c>
      <c r="P27" s="30">
        <v>67129373597</v>
      </c>
    </row>
    <row r="28" spans="1:16" ht="60">
      <c r="A28" s="71">
        <v>27</v>
      </c>
      <c r="B28" s="72">
        <v>2568</v>
      </c>
      <c r="C28" s="73" t="s">
        <v>61</v>
      </c>
      <c r="D28" s="61" t="s">
        <v>59</v>
      </c>
      <c r="E28" s="61" t="s">
        <v>60</v>
      </c>
      <c r="F28" s="61" t="s">
        <v>55</v>
      </c>
      <c r="G28" s="61" t="s">
        <v>61</v>
      </c>
      <c r="H28" s="37" t="s">
        <v>129</v>
      </c>
      <c r="I28" s="38">
        <v>2400</v>
      </c>
      <c r="J28" s="25" t="s">
        <v>56</v>
      </c>
      <c r="K28" s="22" t="s">
        <v>58</v>
      </c>
      <c r="L28" s="21" t="s">
        <v>57</v>
      </c>
      <c r="M28" s="24">
        <f>Table1[[#This Row],[วงเงินงบประมาณที่ได้รับจัดสรร (บาท)]]</f>
        <v>2400</v>
      </c>
      <c r="N28" s="24">
        <f>Table1[[#This Row],[ราคากลาง (บาท)]]</f>
        <v>2400</v>
      </c>
      <c r="O28" s="39" t="s">
        <v>75</v>
      </c>
      <c r="P28" s="30">
        <v>67129386214</v>
      </c>
    </row>
    <row r="29" spans="1:16" ht="100">
      <c r="A29" s="71">
        <v>28</v>
      </c>
      <c r="B29" s="72">
        <v>2568</v>
      </c>
      <c r="C29" s="73" t="s">
        <v>61</v>
      </c>
      <c r="D29" s="61" t="s">
        <v>59</v>
      </c>
      <c r="E29" s="61" t="s">
        <v>60</v>
      </c>
      <c r="F29" s="61" t="s">
        <v>55</v>
      </c>
      <c r="G29" s="61" t="s">
        <v>61</v>
      </c>
      <c r="H29" s="37" t="s">
        <v>130</v>
      </c>
      <c r="I29" s="38">
        <v>1930</v>
      </c>
      <c r="J29" s="25" t="s">
        <v>56</v>
      </c>
      <c r="K29" s="22" t="s">
        <v>58</v>
      </c>
      <c r="L29" s="21" t="s">
        <v>57</v>
      </c>
      <c r="M29" s="24">
        <f>Table1[[#This Row],[วงเงินงบประมาณที่ได้รับจัดสรร (บาท)]]</f>
        <v>1930</v>
      </c>
      <c r="N29" s="24">
        <f>Table1[[#This Row],[ราคากลาง (บาท)]]</f>
        <v>1930</v>
      </c>
      <c r="O29" s="39" t="s">
        <v>66</v>
      </c>
      <c r="P29" s="30">
        <v>67129424626</v>
      </c>
    </row>
    <row r="30" spans="1:16" ht="100">
      <c r="A30" s="71">
        <v>29</v>
      </c>
      <c r="B30" s="72">
        <v>2568</v>
      </c>
      <c r="C30" s="73" t="s">
        <v>61</v>
      </c>
      <c r="D30" s="61" t="s">
        <v>59</v>
      </c>
      <c r="E30" s="61" t="s">
        <v>60</v>
      </c>
      <c r="F30" s="61" t="s">
        <v>55</v>
      </c>
      <c r="G30" s="61" t="s">
        <v>61</v>
      </c>
      <c r="H30" s="37" t="s">
        <v>131</v>
      </c>
      <c r="I30" s="38">
        <v>16685</v>
      </c>
      <c r="J30" s="25" t="s">
        <v>56</v>
      </c>
      <c r="K30" s="22" t="s">
        <v>58</v>
      </c>
      <c r="L30" s="21" t="s">
        <v>57</v>
      </c>
      <c r="M30" s="24">
        <f>Table1[[#This Row],[วงเงินงบประมาณที่ได้รับจัดสรร (บาท)]]</f>
        <v>16685</v>
      </c>
      <c r="N30" s="24">
        <f>Table1[[#This Row],[ราคากลาง (บาท)]]</f>
        <v>16685</v>
      </c>
      <c r="O30" s="39" t="s">
        <v>71</v>
      </c>
      <c r="P30" s="30">
        <v>67129464300</v>
      </c>
    </row>
    <row r="31" spans="1:16" ht="75">
      <c r="A31" s="71">
        <v>30</v>
      </c>
      <c r="B31" s="72">
        <v>2568</v>
      </c>
      <c r="C31" s="73" t="s">
        <v>61</v>
      </c>
      <c r="D31" s="61" t="s">
        <v>59</v>
      </c>
      <c r="E31" s="61" t="s">
        <v>60</v>
      </c>
      <c r="F31" s="61" t="s">
        <v>55</v>
      </c>
      <c r="G31" s="61" t="s">
        <v>61</v>
      </c>
      <c r="H31" s="37" t="s">
        <v>132</v>
      </c>
      <c r="I31" s="38">
        <v>18068</v>
      </c>
      <c r="J31" s="25" t="s">
        <v>56</v>
      </c>
      <c r="K31" s="22" t="s">
        <v>58</v>
      </c>
      <c r="L31" s="21" t="s">
        <v>57</v>
      </c>
      <c r="M31" s="24">
        <f>Table1[[#This Row],[วงเงินงบประมาณที่ได้รับจัดสรร (บาท)]]</f>
        <v>18068</v>
      </c>
      <c r="N31" s="24">
        <f>Table1[[#This Row],[ราคากลาง (บาท)]]</f>
        <v>18068</v>
      </c>
      <c r="O31" s="39" t="s">
        <v>71</v>
      </c>
      <c r="P31" s="30">
        <v>68019167659</v>
      </c>
    </row>
    <row r="32" spans="1:16" ht="80">
      <c r="A32" s="71">
        <v>31</v>
      </c>
      <c r="B32" s="72">
        <v>2568</v>
      </c>
      <c r="C32" s="73" t="s">
        <v>61</v>
      </c>
      <c r="D32" s="61" t="s">
        <v>59</v>
      </c>
      <c r="E32" s="61" t="s">
        <v>60</v>
      </c>
      <c r="F32" s="61" t="s">
        <v>55</v>
      </c>
      <c r="G32" s="61" t="s">
        <v>61</v>
      </c>
      <c r="H32" s="37" t="s">
        <v>133</v>
      </c>
      <c r="I32" s="42">
        <v>5400</v>
      </c>
      <c r="J32" s="25" t="s">
        <v>56</v>
      </c>
      <c r="K32" s="22" t="s">
        <v>58</v>
      </c>
      <c r="L32" s="21" t="s">
        <v>57</v>
      </c>
      <c r="M32" s="24">
        <f>Table1[[#This Row],[วงเงินงบประมาณที่ได้รับจัดสรร (บาท)]]</f>
        <v>5400</v>
      </c>
      <c r="N32" s="24">
        <f>Table1[[#This Row],[ราคากลาง (บาท)]]</f>
        <v>5400</v>
      </c>
      <c r="O32" s="39" t="s">
        <v>82</v>
      </c>
      <c r="P32" s="30">
        <v>68019223955</v>
      </c>
    </row>
    <row r="33" spans="1:16" ht="50">
      <c r="A33" s="71">
        <v>32</v>
      </c>
      <c r="B33" s="72">
        <v>2568</v>
      </c>
      <c r="C33" s="73" t="s">
        <v>61</v>
      </c>
      <c r="D33" s="61" t="s">
        <v>59</v>
      </c>
      <c r="E33" s="61" t="s">
        <v>60</v>
      </c>
      <c r="F33" s="61" t="s">
        <v>55</v>
      </c>
      <c r="G33" s="61" t="s">
        <v>61</v>
      </c>
      <c r="H33" s="37" t="s">
        <v>134</v>
      </c>
      <c r="I33" s="43">
        <v>8502.2199999999993</v>
      </c>
      <c r="J33" s="25" t="s">
        <v>56</v>
      </c>
      <c r="K33" s="22" t="s">
        <v>58</v>
      </c>
      <c r="L33" s="21" t="s">
        <v>57</v>
      </c>
      <c r="M33" s="24">
        <f>Table1[[#This Row],[วงเงินงบประมาณที่ได้รับจัดสรร (บาท)]]</f>
        <v>8502.2199999999993</v>
      </c>
      <c r="N33" s="24">
        <f>Table1[[#This Row],[ราคากลาง (บาท)]]</f>
        <v>8502.2199999999993</v>
      </c>
      <c r="O33" s="39" t="s">
        <v>79</v>
      </c>
      <c r="P33" s="30">
        <v>68019263095</v>
      </c>
    </row>
    <row r="34" spans="1:16" ht="80">
      <c r="A34" s="71">
        <v>33</v>
      </c>
      <c r="B34" s="72">
        <v>2568</v>
      </c>
      <c r="C34" s="73" t="s">
        <v>61</v>
      </c>
      <c r="D34" s="61" t="s">
        <v>59</v>
      </c>
      <c r="E34" s="61" t="s">
        <v>60</v>
      </c>
      <c r="F34" s="61" t="s">
        <v>55</v>
      </c>
      <c r="G34" s="61" t="s">
        <v>61</v>
      </c>
      <c r="H34" s="37" t="s">
        <v>135</v>
      </c>
      <c r="I34" s="43">
        <v>13500</v>
      </c>
      <c r="J34" s="25" t="s">
        <v>56</v>
      </c>
      <c r="K34" s="22" t="s">
        <v>58</v>
      </c>
      <c r="L34" s="21" t="s">
        <v>57</v>
      </c>
      <c r="M34" s="24">
        <f>Table1[[#This Row],[วงเงินงบประมาณที่ได้รับจัดสรร (บาท)]]</f>
        <v>13500</v>
      </c>
      <c r="N34" s="24">
        <f>Table1[[#This Row],[ราคากลาง (บาท)]]</f>
        <v>13500</v>
      </c>
      <c r="O34" s="39" t="s">
        <v>83</v>
      </c>
      <c r="P34" s="30">
        <v>68019308628</v>
      </c>
    </row>
    <row r="35" spans="1:16" ht="50">
      <c r="A35" s="71">
        <v>34</v>
      </c>
      <c r="B35" s="72">
        <v>2568</v>
      </c>
      <c r="C35" s="73" t="s">
        <v>61</v>
      </c>
      <c r="D35" s="61" t="s">
        <v>59</v>
      </c>
      <c r="E35" s="61" t="s">
        <v>60</v>
      </c>
      <c r="F35" s="61" t="s">
        <v>55</v>
      </c>
      <c r="G35" s="61" t="s">
        <v>61</v>
      </c>
      <c r="H35" s="44" t="s">
        <v>136</v>
      </c>
      <c r="I35" s="45">
        <v>627646.80000000005</v>
      </c>
      <c r="J35" s="25" t="s">
        <v>56</v>
      </c>
      <c r="K35" s="22" t="s">
        <v>58</v>
      </c>
      <c r="L35" s="21" t="s">
        <v>57</v>
      </c>
      <c r="M35" s="24">
        <f>Table1[[#This Row],[วงเงินงบประมาณที่ได้รับจัดสรร (บาท)]]</f>
        <v>627646.80000000005</v>
      </c>
      <c r="N35" s="24">
        <f>Table1[[#This Row],[ราคากลาง (บาท)]]</f>
        <v>627646.80000000005</v>
      </c>
      <c r="O35" s="46" t="s">
        <v>65</v>
      </c>
      <c r="P35" s="47" t="s">
        <v>89</v>
      </c>
    </row>
    <row r="36" spans="1:16" ht="48">
      <c r="A36" s="71">
        <v>35</v>
      </c>
      <c r="B36" s="72">
        <v>2568</v>
      </c>
      <c r="C36" s="73" t="s">
        <v>61</v>
      </c>
      <c r="D36" s="61" t="s">
        <v>59</v>
      </c>
      <c r="E36" s="61" t="s">
        <v>60</v>
      </c>
      <c r="F36" s="61" t="s">
        <v>55</v>
      </c>
      <c r="G36" s="61" t="s">
        <v>61</v>
      </c>
      <c r="H36" s="37" t="s">
        <v>137</v>
      </c>
      <c r="I36" s="48" t="s">
        <v>68</v>
      </c>
      <c r="J36" s="25" t="s">
        <v>56</v>
      </c>
      <c r="K36" s="22" t="s">
        <v>58</v>
      </c>
      <c r="L36" s="21" t="s">
        <v>57</v>
      </c>
      <c r="M36" s="24" t="str">
        <f>Table1[[#This Row],[วงเงินงบประมาณที่ได้รับจัดสรร (บาท)]]</f>
        <v xml:space="preserve">118,000.00	</v>
      </c>
      <c r="N36" s="24" t="str">
        <f>Table1[[#This Row],[ราคากลาง (บาท)]]</f>
        <v xml:space="preserve">118,000.00	</v>
      </c>
      <c r="O36" s="39" t="s">
        <v>84</v>
      </c>
      <c r="P36" s="30">
        <v>68019364863</v>
      </c>
    </row>
    <row r="37" spans="1:16" ht="60">
      <c r="A37" s="71">
        <v>36</v>
      </c>
      <c r="B37" s="72">
        <v>2568</v>
      </c>
      <c r="C37" s="73" t="s">
        <v>61</v>
      </c>
      <c r="D37" s="61" t="s">
        <v>59</v>
      </c>
      <c r="E37" s="61" t="s">
        <v>60</v>
      </c>
      <c r="F37" s="61" t="s">
        <v>55</v>
      </c>
      <c r="G37" s="61" t="s">
        <v>61</v>
      </c>
      <c r="H37" s="37" t="s">
        <v>138</v>
      </c>
      <c r="I37" s="48">
        <v>35000</v>
      </c>
      <c r="J37" s="25" t="s">
        <v>56</v>
      </c>
      <c r="K37" s="22" t="s">
        <v>58</v>
      </c>
      <c r="L37" s="21" t="s">
        <v>57</v>
      </c>
      <c r="M37" s="24">
        <f>Table1[[#This Row],[วงเงินงบประมาณที่ได้รับจัดสรร (บาท)]]</f>
        <v>35000</v>
      </c>
      <c r="N37" s="24">
        <f>Table1[[#This Row],[ราคากลาง (บาท)]]</f>
        <v>35000</v>
      </c>
      <c r="O37" s="39" t="s">
        <v>85</v>
      </c>
      <c r="P37" s="30">
        <v>68019271222</v>
      </c>
    </row>
    <row r="38" spans="1:16" ht="75">
      <c r="A38" s="71">
        <v>37</v>
      </c>
      <c r="B38" s="72">
        <v>2568</v>
      </c>
      <c r="C38" s="73" t="s">
        <v>61</v>
      </c>
      <c r="D38" s="61" t="s">
        <v>59</v>
      </c>
      <c r="E38" s="61" t="s">
        <v>60</v>
      </c>
      <c r="F38" s="61" t="s">
        <v>55</v>
      </c>
      <c r="G38" s="61" t="s">
        <v>61</v>
      </c>
      <c r="H38" s="37" t="s">
        <v>139</v>
      </c>
      <c r="I38" s="48">
        <v>10948</v>
      </c>
      <c r="J38" s="25" t="s">
        <v>56</v>
      </c>
      <c r="K38" s="22" t="s">
        <v>58</v>
      </c>
      <c r="L38" s="21" t="s">
        <v>57</v>
      </c>
      <c r="M38" s="24">
        <f>Table1[[#This Row],[วงเงินงบประมาณที่ได้รับจัดสรร (บาท)]]</f>
        <v>10948</v>
      </c>
      <c r="N38" s="24">
        <f>Table1[[#This Row],[ราคากลาง (บาท)]]</f>
        <v>10948</v>
      </c>
      <c r="O38" s="39" t="s">
        <v>71</v>
      </c>
      <c r="P38" s="30">
        <v>68019529598</v>
      </c>
    </row>
    <row r="39" spans="1:16" ht="120">
      <c r="A39" s="71">
        <v>38</v>
      </c>
      <c r="B39" s="72">
        <v>2568</v>
      </c>
      <c r="C39" s="73" t="s">
        <v>61</v>
      </c>
      <c r="D39" s="61" t="s">
        <v>59</v>
      </c>
      <c r="E39" s="61" t="s">
        <v>60</v>
      </c>
      <c r="F39" s="61" t="s">
        <v>55</v>
      </c>
      <c r="G39" s="61" t="s">
        <v>61</v>
      </c>
      <c r="H39" s="31" t="s">
        <v>140</v>
      </c>
      <c r="I39" s="24">
        <v>2400</v>
      </c>
      <c r="J39" s="25" t="s">
        <v>56</v>
      </c>
      <c r="K39" s="22" t="s">
        <v>58</v>
      </c>
      <c r="L39" s="21" t="s">
        <v>57</v>
      </c>
      <c r="M39" s="24">
        <f>Table1[[#This Row],[วงเงินงบประมาณที่ได้รับจัดสรร (บาท)]]</f>
        <v>2400</v>
      </c>
      <c r="N39" s="24">
        <f>Table1[[#This Row],[ราคากลาง (บาท)]]</f>
        <v>2400</v>
      </c>
      <c r="O39" s="34" t="s">
        <v>66</v>
      </c>
      <c r="P39" s="30">
        <v>68029043378</v>
      </c>
    </row>
    <row r="40" spans="1:16" ht="70">
      <c r="A40" s="71">
        <v>39</v>
      </c>
      <c r="B40" s="72">
        <v>2568</v>
      </c>
      <c r="C40" s="73" t="s">
        <v>61</v>
      </c>
      <c r="D40" s="61" t="s">
        <v>59</v>
      </c>
      <c r="E40" s="61" t="s">
        <v>60</v>
      </c>
      <c r="F40" s="61" t="s">
        <v>55</v>
      </c>
      <c r="G40" s="61" t="s">
        <v>61</v>
      </c>
      <c r="H40" s="37" t="s">
        <v>141</v>
      </c>
      <c r="I40" s="42">
        <v>2340</v>
      </c>
      <c r="J40" s="25" t="s">
        <v>56</v>
      </c>
      <c r="K40" s="22" t="s">
        <v>58</v>
      </c>
      <c r="L40" s="21" t="s">
        <v>57</v>
      </c>
      <c r="M40" s="24">
        <f>Table1[[#This Row],[วงเงินงบประมาณที่ได้รับจัดสรร (บาท)]]</f>
        <v>2340</v>
      </c>
      <c r="N40" s="24">
        <f>Table1[[#This Row],[ราคากลาง (บาท)]]</f>
        <v>2340</v>
      </c>
      <c r="O40" s="39" t="s">
        <v>75</v>
      </c>
      <c r="P40" s="27" t="s">
        <v>90</v>
      </c>
    </row>
    <row r="41" spans="1:16" ht="75">
      <c r="A41" s="71">
        <v>40</v>
      </c>
      <c r="B41" s="72">
        <v>2568</v>
      </c>
      <c r="C41" s="73" t="s">
        <v>61</v>
      </c>
      <c r="D41" s="61" t="s">
        <v>59</v>
      </c>
      <c r="E41" s="61" t="s">
        <v>60</v>
      </c>
      <c r="F41" s="61" t="s">
        <v>55</v>
      </c>
      <c r="G41" s="61" t="s">
        <v>61</v>
      </c>
      <c r="H41" s="37" t="s">
        <v>142</v>
      </c>
      <c r="I41" s="42">
        <v>5215</v>
      </c>
      <c r="J41" s="25" t="s">
        <v>56</v>
      </c>
      <c r="K41" s="22" t="s">
        <v>58</v>
      </c>
      <c r="L41" s="21" t="s">
        <v>57</v>
      </c>
      <c r="M41" s="24">
        <f>Table1[[#This Row],[วงเงินงบประมาณที่ได้รับจัดสรร (บาท)]]</f>
        <v>5215</v>
      </c>
      <c r="N41" s="24">
        <f>Table1[[#This Row],[ราคากลาง (บาท)]]</f>
        <v>5215</v>
      </c>
      <c r="O41" s="39" t="s">
        <v>71</v>
      </c>
      <c r="P41" s="27" t="s">
        <v>91</v>
      </c>
    </row>
    <row r="42" spans="1:16" ht="75">
      <c r="A42" s="71">
        <v>41</v>
      </c>
      <c r="B42" s="72">
        <v>2568</v>
      </c>
      <c r="C42" s="73" t="s">
        <v>61</v>
      </c>
      <c r="D42" s="61" t="s">
        <v>59</v>
      </c>
      <c r="E42" s="61" t="s">
        <v>60</v>
      </c>
      <c r="F42" s="61" t="s">
        <v>55</v>
      </c>
      <c r="G42" s="61" t="s">
        <v>61</v>
      </c>
      <c r="H42" s="37" t="s">
        <v>143</v>
      </c>
      <c r="I42" s="42">
        <v>26110</v>
      </c>
      <c r="J42" s="25" t="s">
        <v>56</v>
      </c>
      <c r="K42" s="22" t="s">
        <v>58</v>
      </c>
      <c r="L42" s="21" t="s">
        <v>57</v>
      </c>
      <c r="M42" s="24">
        <f>Table1[[#This Row],[วงเงินงบประมาณที่ได้รับจัดสรร (บาท)]]</f>
        <v>26110</v>
      </c>
      <c r="N42" s="24">
        <f>Table1[[#This Row],[ราคากลาง (บาท)]]</f>
        <v>26110</v>
      </c>
      <c r="O42" s="39" t="s">
        <v>71</v>
      </c>
      <c r="P42" s="41">
        <v>68029214560</v>
      </c>
    </row>
    <row r="43" spans="1:16" ht="95">
      <c r="A43" s="71">
        <v>42</v>
      </c>
      <c r="B43" s="72">
        <v>2568</v>
      </c>
      <c r="C43" s="73" t="s">
        <v>61</v>
      </c>
      <c r="D43" s="61" t="s">
        <v>59</v>
      </c>
      <c r="E43" s="61" t="s">
        <v>60</v>
      </c>
      <c r="F43" s="61" t="s">
        <v>55</v>
      </c>
      <c r="G43" s="61" t="s">
        <v>61</v>
      </c>
      <c r="H43" s="37" t="s">
        <v>144</v>
      </c>
      <c r="I43" s="42">
        <v>19600</v>
      </c>
      <c r="J43" s="25" t="s">
        <v>56</v>
      </c>
      <c r="K43" s="22" t="s">
        <v>58</v>
      </c>
      <c r="L43" s="21" t="s">
        <v>57</v>
      </c>
      <c r="M43" s="49">
        <f>Table1[[#This Row],[วงเงินงบประมาณที่ได้รับจัดสรร (บาท)]]</f>
        <v>19600</v>
      </c>
      <c r="N43" s="49">
        <f>Table1[[#This Row],[ราคากลาง (บาท)]]</f>
        <v>19600</v>
      </c>
      <c r="O43" s="39" t="s">
        <v>71</v>
      </c>
      <c r="P43" s="27" t="s">
        <v>92</v>
      </c>
    </row>
    <row r="44" spans="1:16" ht="48">
      <c r="A44" s="71">
        <v>43</v>
      </c>
      <c r="B44" s="72">
        <v>2568</v>
      </c>
      <c r="C44" s="73" t="s">
        <v>61</v>
      </c>
      <c r="D44" s="61" t="s">
        <v>59</v>
      </c>
      <c r="E44" s="61" t="s">
        <v>60</v>
      </c>
      <c r="F44" s="61" t="s">
        <v>55</v>
      </c>
      <c r="G44" s="61" t="s">
        <v>61</v>
      </c>
      <c r="H44" s="29" t="s">
        <v>145</v>
      </c>
      <c r="I44" s="36">
        <v>429000</v>
      </c>
      <c r="J44" s="25" t="s">
        <v>100</v>
      </c>
      <c r="K44" s="22" t="s">
        <v>58</v>
      </c>
      <c r="L44" s="21" t="s">
        <v>57</v>
      </c>
      <c r="M44" s="49">
        <f>Table1[[#This Row],[วงเงินงบประมาณที่ได้รับจัดสรร (บาท)]]</f>
        <v>429000</v>
      </c>
      <c r="N44" s="49">
        <f>Table1[[#This Row],[ราคากลาง (บาท)]]</f>
        <v>429000</v>
      </c>
      <c r="O44" s="34" t="s">
        <v>96</v>
      </c>
      <c r="P44" s="30">
        <v>67119044749</v>
      </c>
    </row>
    <row r="45" spans="1:16" ht="48">
      <c r="A45" s="71">
        <v>44</v>
      </c>
      <c r="B45" s="72">
        <v>2568</v>
      </c>
      <c r="C45" s="73" t="s">
        <v>61</v>
      </c>
      <c r="D45" s="61" t="s">
        <v>59</v>
      </c>
      <c r="E45" s="61" t="s">
        <v>60</v>
      </c>
      <c r="F45" s="61" t="s">
        <v>55</v>
      </c>
      <c r="G45" s="61" t="s">
        <v>61</v>
      </c>
      <c r="H45" s="29" t="s">
        <v>146</v>
      </c>
      <c r="I45" s="50" t="s">
        <v>93</v>
      </c>
      <c r="J45" s="25" t="s">
        <v>100</v>
      </c>
      <c r="K45" s="22" t="s">
        <v>58</v>
      </c>
      <c r="L45" s="21" t="s">
        <v>57</v>
      </c>
      <c r="M45" s="49" t="str">
        <f>Table1[[#This Row],[วงเงินงบประมาณที่ได้รับจัดสรร (บาท)]]</f>
        <v xml:space="preserve">275,000.00	</v>
      </c>
      <c r="N45" s="49" t="str">
        <f>Table1[[#This Row],[ราคากลาง (บาท)]]</f>
        <v xml:space="preserve">275,000.00	</v>
      </c>
      <c r="O45" s="34" t="s">
        <v>96</v>
      </c>
      <c r="P45" s="30">
        <v>67119049435</v>
      </c>
    </row>
    <row r="46" spans="1:16" ht="48">
      <c r="A46" s="71">
        <v>45</v>
      </c>
      <c r="B46" s="72">
        <v>2568</v>
      </c>
      <c r="C46" s="73" t="s">
        <v>61</v>
      </c>
      <c r="D46" s="61" t="s">
        <v>59</v>
      </c>
      <c r="E46" s="61" t="s">
        <v>60</v>
      </c>
      <c r="F46" s="61" t="s">
        <v>55</v>
      </c>
      <c r="G46" s="61" t="s">
        <v>61</v>
      </c>
      <c r="H46" s="29" t="s">
        <v>147</v>
      </c>
      <c r="I46" s="36">
        <v>379500</v>
      </c>
      <c r="J46" s="25" t="s">
        <v>100</v>
      </c>
      <c r="K46" s="22" t="s">
        <v>58</v>
      </c>
      <c r="L46" s="21" t="s">
        <v>57</v>
      </c>
      <c r="M46" s="49">
        <f>Table1[[#This Row],[วงเงินงบประมาณที่ได้รับจัดสรร (บาท)]]</f>
        <v>379500</v>
      </c>
      <c r="N46" s="49">
        <f>Table1[[#This Row],[ราคากลาง (บาท)]]</f>
        <v>379500</v>
      </c>
      <c r="O46" s="34" t="s">
        <v>96</v>
      </c>
      <c r="P46" s="30">
        <v>67119049261</v>
      </c>
    </row>
    <row r="47" spans="1:16" ht="50">
      <c r="A47" s="71">
        <v>46</v>
      </c>
      <c r="B47" s="72">
        <v>2568</v>
      </c>
      <c r="C47" s="73" t="s">
        <v>61</v>
      </c>
      <c r="D47" s="61" t="s">
        <v>59</v>
      </c>
      <c r="E47" s="61" t="s">
        <v>60</v>
      </c>
      <c r="F47" s="61" t="s">
        <v>55</v>
      </c>
      <c r="G47" s="61" t="s">
        <v>61</v>
      </c>
      <c r="H47" s="29" t="s">
        <v>148</v>
      </c>
      <c r="I47" s="36">
        <v>379000</v>
      </c>
      <c r="J47" s="25" t="s">
        <v>100</v>
      </c>
      <c r="K47" s="22" t="s">
        <v>58</v>
      </c>
      <c r="L47" s="21" t="s">
        <v>57</v>
      </c>
      <c r="M47" s="49">
        <f>Table1[[#This Row],[วงเงินงบประมาณที่ได้รับจัดสรร (บาท)]]</f>
        <v>379000</v>
      </c>
      <c r="N47" s="49">
        <f>Table1[[#This Row],[ราคากลาง (บาท)]]</f>
        <v>379000</v>
      </c>
      <c r="O47" s="34" t="s">
        <v>97</v>
      </c>
      <c r="P47" s="30">
        <v>67119310089</v>
      </c>
    </row>
    <row r="48" spans="1:16" ht="50">
      <c r="A48" s="71">
        <v>47</v>
      </c>
      <c r="B48" s="72">
        <v>2568</v>
      </c>
      <c r="C48" s="73" t="s">
        <v>61</v>
      </c>
      <c r="D48" s="61" t="s">
        <v>59</v>
      </c>
      <c r="E48" s="61" t="s">
        <v>60</v>
      </c>
      <c r="F48" s="61" t="s">
        <v>55</v>
      </c>
      <c r="G48" s="61" t="s">
        <v>61</v>
      </c>
      <c r="H48" s="29" t="s">
        <v>149</v>
      </c>
      <c r="I48" s="36">
        <v>379000</v>
      </c>
      <c r="J48" s="25" t="s">
        <v>100</v>
      </c>
      <c r="K48" s="22" t="s">
        <v>58</v>
      </c>
      <c r="L48" s="21" t="s">
        <v>57</v>
      </c>
      <c r="M48" s="49">
        <f>Table1[[#This Row],[วงเงินงบประมาณที่ได้รับจัดสรร (บาท)]]</f>
        <v>379000</v>
      </c>
      <c r="N48" s="49">
        <f>Table1[[#This Row],[ราคากลาง (บาท)]]</f>
        <v>379000</v>
      </c>
      <c r="O48" s="34" t="s">
        <v>97</v>
      </c>
      <c r="P48" s="30">
        <v>67119302869</v>
      </c>
    </row>
    <row r="49" spans="1:16" ht="50">
      <c r="A49" s="71">
        <v>48</v>
      </c>
      <c r="B49" s="72">
        <v>2568</v>
      </c>
      <c r="C49" s="73" t="s">
        <v>61</v>
      </c>
      <c r="D49" s="61" t="s">
        <v>59</v>
      </c>
      <c r="E49" s="61" t="s">
        <v>60</v>
      </c>
      <c r="F49" s="61" t="s">
        <v>55</v>
      </c>
      <c r="G49" s="61" t="s">
        <v>61</v>
      </c>
      <c r="H49" s="29" t="s">
        <v>150</v>
      </c>
      <c r="I49" s="36">
        <v>379000</v>
      </c>
      <c r="J49" s="25" t="s">
        <v>100</v>
      </c>
      <c r="K49" s="22" t="s">
        <v>58</v>
      </c>
      <c r="L49" s="21" t="s">
        <v>57</v>
      </c>
      <c r="M49" s="49">
        <f>Table1[[#This Row],[วงเงินงบประมาณที่ได้รับจัดสรร (บาท)]]</f>
        <v>379000</v>
      </c>
      <c r="N49" s="49">
        <f>Table1[[#This Row],[ราคากลาง (บาท)]]</f>
        <v>379000</v>
      </c>
      <c r="O49" s="34" t="s">
        <v>97</v>
      </c>
      <c r="P49" s="30">
        <v>67119304149</v>
      </c>
    </row>
    <row r="50" spans="1:16" ht="50">
      <c r="A50" s="71">
        <v>49</v>
      </c>
      <c r="B50" s="72">
        <v>2568</v>
      </c>
      <c r="C50" s="73" t="s">
        <v>61</v>
      </c>
      <c r="D50" s="61" t="s">
        <v>59</v>
      </c>
      <c r="E50" s="61" t="s">
        <v>60</v>
      </c>
      <c r="F50" s="61" t="s">
        <v>55</v>
      </c>
      <c r="G50" s="61" t="s">
        <v>61</v>
      </c>
      <c r="H50" s="29" t="s">
        <v>151</v>
      </c>
      <c r="I50" s="36">
        <v>379000</v>
      </c>
      <c r="J50" s="25" t="s">
        <v>100</v>
      </c>
      <c r="K50" s="22" t="s">
        <v>58</v>
      </c>
      <c r="L50" s="21" t="s">
        <v>57</v>
      </c>
      <c r="M50" s="49">
        <f>Table1[[#This Row],[วงเงินงบประมาณที่ได้รับจัดสรร (บาท)]]</f>
        <v>379000</v>
      </c>
      <c r="N50" s="49">
        <f>Table1[[#This Row],[ราคากลาง (บาท)]]</f>
        <v>379000</v>
      </c>
      <c r="O50" s="34" t="s">
        <v>97</v>
      </c>
      <c r="P50" s="30">
        <v>67119292982</v>
      </c>
    </row>
    <row r="51" spans="1:16" ht="50">
      <c r="A51" s="71">
        <v>50</v>
      </c>
      <c r="B51" s="72">
        <v>2568</v>
      </c>
      <c r="C51" s="73" t="s">
        <v>61</v>
      </c>
      <c r="D51" s="61" t="s">
        <v>59</v>
      </c>
      <c r="E51" s="61" t="s">
        <v>60</v>
      </c>
      <c r="F51" s="61" t="s">
        <v>55</v>
      </c>
      <c r="G51" s="61" t="s">
        <v>61</v>
      </c>
      <c r="H51" s="29" t="s">
        <v>152</v>
      </c>
      <c r="I51" s="36">
        <v>439000</v>
      </c>
      <c r="J51" s="25" t="s">
        <v>100</v>
      </c>
      <c r="K51" s="22" t="s">
        <v>58</v>
      </c>
      <c r="L51" s="21" t="s">
        <v>57</v>
      </c>
      <c r="M51" s="49">
        <f>Table1[[#This Row],[วงเงินงบประมาณที่ได้รับจัดสรร (บาท)]]</f>
        <v>439000</v>
      </c>
      <c r="N51" s="49">
        <f>Table1[[#This Row],[ราคากลาง (บาท)]]</f>
        <v>439000</v>
      </c>
      <c r="O51" s="34" t="s">
        <v>98</v>
      </c>
      <c r="P51" s="30">
        <v>67119075434</v>
      </c>
    </row>
    <row r="52" spans="1:16" ht="50">
      <c r="A52" s="71">
        <v>51</v>
      </c>
      <c r="B52" s="72">
        <v>2568</v>
      </c>
      <c r="C52" s="73" t="s">
        <v>61</v>
      </c>
      <c r="D52" s="61" t="s">
        <v>59</v>
      </c>
      <c r="E52" s="61" t="s">
        <v>60</v>
      </c>
      <c r="F52" s="61" t="s">
        <v>55</v>
      </c>
      <c r="G52" s="61" t="s">
        <v>61</v>
      </c>
      <c r="H52" s="29" t="s">
        <v>153</v>
      </c>
      <c r="I52" s="36">
        <v>462000</v>
      </c>
      <c r="J52" s="25" t="s">
        <v>100</v>
      </c>
      <c r="K52" s="22" t="s">
        <v>58</v>
      </c>
      <c r="L52" s="21" t="s">
        <v>57</v>
      </c>
      <c r="M52" s="49">
        <f>Table1[[#This Row],[วงเงินงบประมาณที่ได้รับจัดสรร (บาท)]]</f>
        <v>462000</v>
      </c>
      <c r="N52" s="49">
        <f>Table1[[#This Row],[ราคากลาง (บาท)]]</f>
        <v>462000</v>
      </c>
      <c r="O52" s="34" t="s">
        <v>98</v>
      </c>
      <c r="P52" s="30">
        <v>67119075053</v>
      </c>
    </row>
    <row r="53" spans="1:16" ht="48">
      <c r="A53" s="71">
        <v>52</v>
      </c>
      <c r="B53" s="72">
        <v>2568</v>
      </c>
      <c r="C53" s="73" t="s">
        <v>61</v>
      </c>
      <c r="D53" s="61" t="s">
        <v>59</v>
      </c>
      <c r="E53" s="61" t="s">
        <v>60</v>
      </c>
      <c r="F53" s="61" t="s">
        <v>55</v>
      </c>
      <c r="G53" s="61" t="s">
        <v>61</v>
      </c>
      <c r="H53" s="29" t="s">
        <v>154</v>
      </c>
      <c r="I53" s="51" t="s">
        <v>94</v>
      </c>
      <c r="J53" s="25" t="s">
        <v>100</v>
      </c>
      <c r="K53" s="22" t="s">
        <v>58</v>
      </c>
      <c r="L53" s="21" t="s">
        <v>57</v>
      </c>
      <c r="M53" s="49" t="str">
        <f>Table1[[#This Row],[วงเงินงบประมาณที่ได้รับจัดสรร (บาท)]]</f>
        <v xml:space="preserve">310,000.00	</v>
      </c>
      <c r="N53" s="49" t="str">
        <f>Table1[[#This Row],[ราคากลาง (บาท)]]</f>
        <v xml:space="preserve">310,000.00	</v>
      </c>
      <c r="O53" s="34" t="s">
        <v>99</v>
      </c>
      <c r="P53" s="30">
        <v>67119075269</v>
      </c>
    </row>
    <row r="54" spans="1:16" ht="48">
      <c r="A54" s="71">
        <v>53</v>
      </c>
      <c r="B54" s="72">
        <v>2568</v>
      </c>
      <c r="C54" s="73" t="s">
        <v>61</v>
      </c>
      <c r="D54" s="61" t="s">
        <v>59</v>
      </c>
      <c r="E54" s="61" t="s">
        <v>60</v>
      </c>
      <c r="F54" s="61" t="s">
        <v>55</v>
      </c>
      <c r="G54" s="61" t="s">
        <v>61</v>
      </c>
      <c r="H54" s="29" t="s">
        <v>155</v>
      </c>
      <c r="I54" s="51" t="s">
        <v>95</v>
      </c>
      <c r="J54" s="25" t="s">
        <v>100</v>
      </c>
      <c r="K54" s="22" t="s">
        <v>58</v>
      </c>
      <c r="L54" s="21" t="s">
        <v>57</v>
      </c>
      <c r="M54" s="49" t="str">
        <f>Table1[[#This Row],[วงเงินงบประมาณที่ได้รับจัดสรร (บาท)]]</f>
        <v xml:space="preserve">462,500.00	</v>
      </c>
      <c r="N54" s="49" t="str">
        <f>Table1[[#This Row],[ราคากลาง (บาท)]]</f>
        <v xml:space="preserve">462,500.00	</v>
      </c>
      <c r="O54" s="34" t="s">
        <v>99</v>
      </c>
      <c r="P54" s="30">
        <v>67119074786</v>
      </c>
    </row>
    <row r="55" spans="1:16" ht="99">
      <c r="A55" s="71">
        <v>54</v>
      </c>
      <c r="B55" s="72">
        <v>2568</v>
      </c>
      <c r="C55" s="73" t="s">
        <v>61</v>
      </c>
      <c r="D55" s="61" t="s">
        <v>59</v>
      </c>
      <c r="E55" s="61" t="s">
        <v>60</v>
      </c>
      <c r="F55" s="61" t="s">
        <v>55</v>
      </c>
      <c r="G55" s="61" t="s">
        <v>61</v>
      </c>
      <c r="H55" s="52" t="s">
        <v>102</v>
      </c>
      <c r="I55" s="24">
        <v>2500</v>
      </c>
      <c r="J55" s="25" t="s">
        <v>56</v>
      </c>
      <c r="K55" s="22" t="s">
        <v>58</v>
      </c>
      <c r="L55" s="21" t="s">
        <v>57</v>
      </c>
      <c r="M55" s="49">
        <f>Table1[[#This Row],[วงเงินงบประมาณที่ได้รับจัดสรร (บาท)]]</f>
        <v>2500</v>
      </c>
      <c r="N55" s="49">
        <f>Table1[[#This Row],[ราคากลาง (บาท)]]</f>
        <v>2500</v>
      </c>
      <c r="O55" s="26" t="s">
        <v>101</v>
      </c>
      <c r="P55" s="53">
        <v>68029363665</v>
      </c>
    </row>
    <row r="56" spans="1:16" ht="174">
      <c r="A56" s="71"/>
      <c r="B56" s="72"/>
      <c r="C56" s="75" t="s">
        <v>156</v>
      </c>
      <c r="D56" s="61"/>
      <c r="E56" s="61"/>
      <c r="F56" s="61"/>
      <c r="G56" s="61"/>
      <c r="H56" s="52"/>
      <c r="I56" s="24"/>
      <c r="J56" s="25"/>
      <c r="K56" s="22"/>
      <c r="L56" s="21"/>
      <c r="M56" s="24"/>
      <c r="N56" s="24"/>
      <c r="O56" s="26"/>
      <c r="P56" s="41"/>
    </row>
    <row r="57" spans="1:16">
      <c r="A57" s="71"/>
      <c r="B57" s="72"/>
      <c r="C57" s="75"/>
      <c r="D57" s="61"/>
      <c r="E57" s="61"/>
      <c r="F57" s="61"/>
      <c r="G57" s="61"/>
      <c r="H57" s="54"/>
      <c r="I57" s="55"/>
      <c r="J57" s="25"/>
      <c r="K57" s="22"/>
      <c r="L57" s="21"/>
      <c r="M57" s="55"/>
      <c r="N57" s="55"/>
      <c r="O57" s="56"/>
      <c r="P57" s="30"/>
    </row>
    <row r="58" spans="1:16">
      <c r="A58" s="71"/>
      <c r="B58" s="72"/>
      <c r="C58" s="73"/>
      <c r="D58" s="61"/>
      <c r="E58" s="61"/>
      <c r="F58" s="61"/>
      <c r="G58" s="61"/>
      <c r="H58" s="57"/>
      <c r="I58" s="58"/>
      <c r="J58" s="25"/>
      <c r="K58" s="22"/>
      <c r="L58" s="21"/>
      <c r="M58" s="58"/>
      <c r="N58" s="58"/>
      <c r="O58" s="56"/>
      <c r="P58" s="59"/>
    </row>
    <row r="59" spans="1:16">
      <c r="A59" s="71"/>
      <c r="B59" s="72"/>
      <c r="C59" s="73"/>
      <c r="D59" s="61"/>
      <c r="E59" s="61"/>
      <c r="F59" s="61"/>
      <c r="G59" s="61"/>
      <c r="H59" s="57"/>
      <c r="I59" s="58"/>
      <c r="J59" s="25"/>
      <c r="K59" s="22"/>
      <c r="L59" s="21"/>
      <c r="M59" s="58"/>
      <c r="N59" s="58"/>
      <c r="O59" s="60"/>
      <c r="P59" s="30"/>
    </row>
    <row r="60" spans="1:16">
      <c r="A60" s="71"/>
      <c r="B60" s="72"/>
      <c r="C60" s="73"/>
      <c r="D60" s="61"/>
      <c r="E60" s="61"/>
      <c r="F60" s="61"/>
      <c r="G60" s="61"/>
      <c r="H60" s="57"/>
      <c r="I60" s="58"/>
      <c r="J60" s="25"/>
      <c r="K60" s="22"/>
      <c r="L60" s="21"/>
      <c r="M60" s="58"/>
      <c r="N60" s="58"/>
      <c r="O60" s="60"/>
      <c r="P60" s="30"/>
    </row>
    <row r="61" spans="1:16">
      <c r="A61" s="71"/>
      <c r="B61" s="72"/>
      <c r="C61" s="73"/>
      <c r="D61" s="61"/>
      <c r="E61" s="61"/>
      <c r="F61" s="61"/>
      <c r="G61" s="61"/>
      <c r="H61" s="57"/>
      <c r="I61" s="58"/>
      <c r="J61" s="25"/>
      <c r="K61" s="22"/>
      <c r="L61" s="21"/>
      <c r="M61" s="58"/>
      <c r="N61" s="58"/>
      <c r="O61" s="61"/>
      <c r="P61" s="47"/>
    </row>
    <row r="62" spans="1:16">
      <c r="A62" s="71"/>
      <c r="B62" s="72"/>
      <c r="C62" s="73"/>
      <c r="D62" s="61"/>
      <c r="E62" s="61"/>
      <c r="F62" s="61"/>
      <c r="G62" s="61"/>
      <c r="H62" s="57"/>
      <c r="I62" s="58"/>
      <c r="J62" s="25"/>
      <c r="K62" s="22"/>
      <c r="L62" s="21"/>
      <c r="M62" s="58"/>
      <c r="N62" s="58"/>
      <c r="O62" s="60"/>
      <c r="P62" s="30"/>
    </row>
    <row r="63" spans="1:16">
      <c r="A63" s="71"/>
      <c r="B63" s="72"/>
      <c r="C63" s="73"/>
      <c r="D63" s="61"/>
      <c r="E63" s="61"/>
      <c r="F63" s="61"/>
      <c r="G63" s="61"/>
      <c r="H63" s="54"/>
      <c r="I63" s="55"/>
      <c r="J63" s="25"/>
      <c r="K63" s="22"/>
      <c r="L63" s="21"/>
      <c r="M63" s="55"/>
      <c r="N63" s="55"/>
      <c r="O63" s="56"/>
      <c r="P63" s="30"/>
    </row>
    <row r="64" spans="1:16">
      <c r="A64" s="71"/>
      <c r="B64" s="72"/>
      <c r="C64" s="73"/>
      <c r="D64" s="61"/>
      <c r="E64" s="61"/>
      <c r="F64" s="61"/>
      <c r="G64" s="61"/>
      <c r="H64" s="57"/>
      <c r="I64" s="58"/>
      <c r="J64" s="25"/>
      <c r="K64" s="22"/>
      <c r="L64" s="21"/>
      <c r="M64" s="58"/>
      <c r="N64" s="58"/>
      <c r="O64" s="56"/>
      <c r="P64" s="30"/>
    </row>
    <row r="65" spans="1:16">
      <c r="A65" s="71"/>
      <c r="B65" s="72"/>
      <c r="C65" s="73"/>
      <c r="D65" s="61"/>
      <c r="E65" s="61"/>
      <c r="F65" s="61"/>
      <c r="G65" s="61"/>
      <c r="H65" s="54"/>
      <c r="I65" s="55"/>
      <c r="J65" s="25"/>
      <c r="K65" s="22"/>
      <c r="L65" s="21"/>
      <c r="M65" s="55"/>
      <c r="N65" s="55"/>
      <c r="O65" s="56"/>
      <c r="P65" s="30"/>
    </row>
    <row r="66" spans="1:16">
      <c r="A66" s="71"/>
      <c r="B66" s="72"/>
      <c r="C66" s="73"/>
      <c r="D66" s="61"/>
      <c r="E66" s="61"/>
      <c r="F66" s="61"/>
      <c r="G66" s="61"/>
      <c r="H66" s="54"/>
      <c r="I66" s="55"/>
      <c r="J66" s="25"/>
      <c r="K66" s="22"/>
      <c r="L66" s="21"/>
      <c r="M66" s="55"/>
      <c r="N66" s="55"/>
      <c r="O66" s="60"/>
      <c r="P66" s="30"/>
    </row>
    <row r="67" spans="1:16">
      <c r="A67" s="71"/>
      <c r="B67" s="72"/>
      <c r="C67" s="73"/>
      <c r="D67" s="61"/>
      <c r="E67" s="61"/>
      <c r="F67" s="61"/>
      <c r="G67" s="61"/>
      <c r="H67" s="57"/>
      <c r="I67" s="58"/>
      <c r="J67" s="25"/>
      <c r="K67" s="22"/>
      <c r="L67" s="21"/>
      <c r="M67" s="58"/>
      <c r="N67" s="58"/>
      <c r="O67" s="56"/>
      <c r="P67" s="30"/>
    </row>
    <row r="68" spans="1:16">
      <c r="A68" s="71"/>
      <c r="B68" s="72"/>
      <c r="C68" s="73"/>
      <c r="D68" s="61"/>
      <c r="E68" s="61"/>
      <c r="F68" s="61"/>
      <c r="G68" s="61"/>
      <c r="H68" s="57"/>
      <c r="I68" s="58"/>
      <c r="J68" s="25"/>
      <c r="K68" s="22"/>
      <c r="L68" s="21"/>
      <c r="M68" s="58"/>
      <c r="N68" s="58"/>
      <c r="O68" s="56"/>
      <c r="P68" s="30"/>
    </row>
    <row r="69" spans="1:16">
      <c r="A69" s="71"/>
      <c r="B69" s="72"/>
      <c r="C69" s="73"/>
      <c r="D69" s="61"/>
      <c r="E69" s="61"/>
      <c r="F69" s="61"/>
      <c r="G69" s="61"/>
      <c r="H69" s="54"/>
      <c r="I69" s="55"/>
      <c r="J69" s="25"/>
      <c r="K69" s="22"/>
      <c r="L69" s="21"/>
      <c r="M69" s="55"/>
      <c r="N69" s="55"/>
      <c r="O69" s="56"/>
      <c r="P69" s="30"/>
    </row>
    <row r="70" spans="1:16">
      <c r="A70" s="71"/>
      <c r="B70" s="72"/>
      <c r="C70" s="73"/>
      <c r="D70" s="61"/>
      <c r="E70" s="61"/>
      <c r="F70" s="61"/>
      <c r="G70" s="61"/>
      <c r="H70" s="57"/>
      <c r="I70" s="55"/>
      <c r="J70" s="25"/>
      <c r="K70" s="22"/>
      <c r="L70" s="21"/>
      <c r="M70" s="55"/>
      <c r="N70" s="55"/>
      <c r="O70" s="56"/>
      <c r="P70" s="30"/>
    </row>
    <row r="71" spans="1:16">
      <c r="A71" s="71"/>
      <c r="B71" s="72"/>
      <c r="C71" s="73"/>
      <c r="D71" s="61"/>
      <c r="E71" s="61"/>
      <c r="F71" s="61"/>
      <c r="G71" s="61"/>
      <c r="H71" s="57"/>
      <c r="I71" s="58"/>
      <c r="J71" s="25"/>
      <c r="K71" s="22"/>
      <c r="L71" s="21"/>
      <c r="M71" s="58"/>
      <c r="N71" s="58"/>
      <c r="O71" s="56"/>
      <c r="P71" s="30"/>
    </row>
    <row r="72" spans="1:16">
      <c r="A72" s="71"/>
      <c r="B72" s="72"/>
      <c r="C72" s="73"/>
      <c r="D72" s="61"/>
      <c r="E72" s="61"/>
      <c r="F72" s="61"/>
      <c r="G72" s="61"/>
      <c r="H72" s="54"/>
      <c r="I72" s="58"/>
      <c r="J72" s="25"/>
      <c r="K72" s="22"/>
      <c r="L72" s="21"/>
      <c r="M72" s="58"/>
      <c r="N72" s="58"/>
      <c r="O72" s="56"/>
      <c r="P72" s="62"/>
    </row>
    <row r="73" spans="1:16">
      <c r="A73" s="71"/>
      <c r="B73" s="72"/>
      <c r="C73" s="73"/>
      <c r="D73" s="61"/>
      <c r="E73" s="61"/>
      <c r="F73" s="61"/>
      <c r="G73" s="61"/>
      <c r="H73" s="54"/>
      <c r="I73" s="55"/>
      <c r="J73" s="25"/>
      <c r="K73" s="22"/>
      <c r="L73" s="21"/>
      <c r="M73" s="55"/>
      <c r="N73" s="55"/>
      <c r="O73" s="56"/>
      <c r="P73" s="62"/>
    </row>
    <row r="74" spans="1:16">
      <c r="A74" s="71"/>
      <c r="B74" s="72"/>
      <c r="C74" s="73"/>
      <c r="D74" s="61"/>
      <c r="E74" s="61"/>
      <c r="F74" s="61"/>
      <c r="G74" s="61"/>
      <c r="H74" s="54"/>
      <c r="I74" s="55"/>
      <c r="J74" s="25"/>
      <c r="K74" s="22"/>
      <c r="L74" s="21"/>
      <c r="M74" s="55"/>
      <c r="N74" s="55"/>
      <c r="O74" s="60"/>
      <c r="P74" s="30"/>
    </row>
    <row r="75" spans="1:16">
      <c r="A75" s="71"/>
      <c r="B75" s="72"/>
      <c r="C75" s="73"/>
      <c r="D75" s="61"/>
      <c r="E75" s="61"/>
      <c r="F75" s="61"/>
      <c r="G75" s="61"/>
      <c r="H75" s="54"/>
      <c r="I75" s="55"/>
      <c r="J75" s="25"/>
      <c r="K75" s="22"/>
      <c r="L75" s="21"/>
      <c r="M75" s="55"/>
      <c r="N75" s="55"/>
      <c r="O75" s="56"/>
      <c r="P75" s="59"/>
    </row>
    <row r="76" spans="1:16">
      <c r="A76" s="71"/>
      <c r="B76" s="72"/>
      <c r="C76" s="73"/>
      <c r="D76" s="61"/>
      <c r="E76" s="61"/>
      <c r="F76" s="61"/>
      <c r="G76" s="61"/>
      <c r="H76" s="54"/>
      <c r="I76" s="55"/>
      <c r="J76" s="25"/>
      <c r="K76" s="22"/>
      <c r="L76" s="21"/>
      <c r="M76" s="55"/>
      <c r="N76" s="55"/>
      <c r="O76" s="56"/>
      <c r="P76" s="30"/>
    </row>
    <row r="77" spans="1:16">
      <c r="A77" s="71"/>
      <c r="B77" s="72"/>
      <c r="C77" s="73"/>
      <c r="D77" s="61"/>
      <c r="E77" s="61"/>
      <c r="F77" s="61"/>
      <c r="G77" s="61"/>
      <c r="H77" s="54"/>
      <c r="I77" s="55"/>
      <c r="J77" s="25"/>
      <c r="K77" s="22"/>
      <c r="L77" s="21"/>
      <c r="M77" s="55"/>
      <c r="N77" s="55"/>
      <c r="O77" s="56"/>
      <c r="P77" s="30"/>
    </row>
    <row r="78" spans="1:16">
      <c r="A78" s="71"/>
      <c r="B78" s="72"/>
      <c r="C78" s="73"/>
      <c r="D78" s="61"/>
      <c r="E78" s="61"/>
      <c r="F78" s="61"/>
      <c r="G78" s="61"/>
      <c r="H78" s="57"/>
      <c r="I78" s="58"/>
      <c r="J78" s="25"/>
      <c r="K78" s="22"/>
      <c r="L78" s="21"/>
      <c r="M78" s="58"/>
      <c r="N78" s="58"/>
      <c r="O78" s="60"/>
      <c r="P78" s="30"/>
    </row>
    <row r="79" spans="1:16">
      <c r="A79" s="71"/>
      <c r="B79" s="72"/>
      <c r="C79" s="73"/>
      <c r="D79" s="61"/>
      <c r="E79" s="61"/>
      <c r="F79" s="61"/>
      <c r="G79" s="61"/>
      <c r="H79" s="54"/>
      <c r="I79" s="58"/>
      <c r="J79" s="25"/>
      <c r="K79" s="22"/>
      <c r="L79" s="21"/>
      <c r="M79" s="58"/>
      <c r="N79" s="58"/>
      <c r="O79" s="56"/>
      <c r="P79" s="30"/>
    </row>
    <row r="80" spans="1:16">
      <c r="A80" s="71"/>
      <c r="B80" s="72"/>
      <c r="C80" s="73"/>
      <c r="D80" s="61"/>
      <c r="E80" s="61"/>
      <c r="F80" s="61"/>
      <c r="G80" s="61"/>
      <c r="H80" s="57"/>
      <c r="I80" s="55"/>
      <c r="J80" s="25"/>
      <c r="K80" s="22"/>
      <c r="L80" s="21"/>
      <c r="M80" s="55"/>
      <c r="N80" s="55"/>
      <c r="O80" s="56"/>
      <c r="P80" s="30"/>
    </row>
    <row r="81" spans="1:16">
      <c r="A81" s="71"/>
      <c r="B81" s="72"/>
      <c r="C81" s="73"/>
      <c r="D81" s="61"/>
      <c r="E81" s="61"/>
      <c r="F81" s="61"/>
      <c r="G81" s="61"/>
      <c r="H81" s="54"/>
      <c r="I81" s="55"/>
      <c r="J81" s="25"/>
      <c r="K81" s="22"/>
      <c r="L81" s="21"/>
      <c r="M81" s="55"/>
      <c r="N81" s="55"/>
      <c r="O81" s="60"/>
      <c r="P81" s="30"/>
    </row>
    <row r="82" spans="1:16">
      <c r="A82" s="71"/>
      <c r="B82" s="72"/>
      <c r="C82" s="73"/>
      <c r="D82" s="61"/>
      <c r="E82" s="61"/>
      <c r="F82" s="61"/>
      <c r="G82" s="61"/>
      <c r="H82" s="54"/>
      <c r="I82" s="58"/>
      <c r="J82" s="25"/>
      <c r="K82" s="22"/>
      <c r="L82" s="21"/>
      <c r="M82" s="58"/>
      <c r="N82" s="58"/>
      <c r="O82" s="56"/>
      <c r="P82" s="30"/>
    </row>
    <row r="83" spans="1:16">
      <c r="A83" s="71"/>
      <c r="B83" s="72"/>
      <c r="C83" s="73"/>
      <c r="D83" s="61"/>
      <c r="E83" s="61"/>
      <c r="F83" s="61"/>
      <c r="G83" s="61"/>
      <c r="H83" s="54"/>
      <c r="I83" s="55"/>
      <c r="J83" s="25"/>
      <c r="K83" s="22"/>
      <c r="L83" s="21"/>
      <c r="M83" s="55"/>
      <c r="N83" s="55"/>
      <c r="O83" s="56"/>
      <c r="P83" s="30"/>
    </row>
    <row r="84" spans="1:16">
      <c r="A84" s="71"/>
      <c r="B84" s="72"/>
      <c r="C84" s="73"/>
      <c r="D84" s="61"/>
      <c r="E84" s="61"/>
      <c r="F84" s="61"/>
      <c r="G84" s="61"/>
      <c r="H84" s="57"/>
      <c r="I84" s="55"/>
      <c r="J84" s="25"/>
      <c r="K84" s="22"/>
      <c r="L84" s="21"/>
      <c r="M84" s="55"/>
      <c r="N84" s="55"/>
      <c r="O84" s="56"/>
      <c r="P84" s="30"/>
    </row>
    <row r="85" spans="1:16">
      <c r="A85" s="71"/>
      <c r="B85" s="72"/>
      <c r="C85" s="73"/>
      <c r="D85" s="61"/>
      <c r="E85" s="61"/>
      <c r="F85" s="61"/>
      <c r="G85" s="61"/>
      <c r="H85" s="57"/>
      <c r="I85" s="55"/>
      <c r="J85" s="25"/>
      <c r="K85" s="22"/>
      <c r="L85" s="21"/>
      <c r="M85" s="55"/>
      <c r="N85" s="55"/>
      <c r="O85" s="56"/>
      <c r="P85" s="30"/>
    </row>
    <row r="86" spans="1:16">
      <c r="A86" s="71"/>
      <c r="B86" s="72"/>
      <c r="C86" s="73"/>
      <c r="D86" s="61"/>
      <c r="E86" s="61"/>
      <c r="F86" s="61"/>
      <c r="G86" s="61"/>
      <c r="H86" s="57"/>
      <c r="I86" s="55"/>
      <c r="J86" s="25"/>
      <c r="K86" s="22"/>
      <c r="L86" s="21"/>
      <c r="M86" s="55"/>
      <c r="N86" s="55"/>
      <c r="O86" s="56"/>
      <c r="P86" s="30"/>
    </row>
    <row r="87" spans="1:16">
      <c r="A87" s="71"/>
      <c r="B87" s="72"/>
      <c r="C87" s="73"/>
      <c r="D87" s="61"/>
      <c r="E87" s="61"/>
      <c r="F87" s="61"/>
      <c r="G87" s="61"/>
      <c r="H87" s="57"/>
      <c r="I87" s="55"/>
      <c r="J87" s="25"/>
      <c r="K87" s="22"/>
      <c r="L87" s="21"/>
      <c r="M87" s="55"/>
      <c r="N87" s="55"/>
      <c r="O87" s="56"/>
      <c r="P87" s="30"/>
    </row>
    <row r="88" spans="1:16">
      <c r="A88" s="71"/>
      <c r="B88" s="72"/>
      <c r="C88" s="73"/>
      <c r="D88" s="61"/>
      <c r="E88" s="61"/>
      <c r="F88" s="61"/>
      <c r="G88" s="61"/>
      <c r="H88" s="54"/>
      <c r="I88" s="55"/>
      <c r="J88" s="25"/>
      <c r="K88" s="22"/>
      <c r="L88" s="21"/>
      <c r="M88" s="55"/>
      <c r="N88" s="55"/>
      <c r="O88" s="56"/>
      <c r="P88" s="47"/>
    </row>
    <row r="89" spans="1:16">
      <c r="A89" s="71"/>
      <c r="B89" s="72"/>
      <c r="C89" s="73"/>
      <c r="D89" s="61"/>
      <c r="E89" s="61"/>
      <c r="F89" s="61"/>
      <c r="G89" s="61"/>
      <c r="H89" s="54"/>
      <c r="I89" s="55"/>
      <c r="J89" s="25"/>
      <c r="K89" s="22"/>
      <c r="L89" s="21"/>
      <c r="M89" s="55"/>
      <c r="N89" s="55"/>
      <c r="O89" s="56"/>
      <c r="P89" s="30"/>
    </row>
    <row r="90" spans="1:16" ht="21" customHeight="1">
      <c r="A90" s="71"/>
      <c r="B90" s="72"/>
      <c r="C90" s="73"/>
      <c r="D90" s="61"/>
      <c r="E90" s="61"/>
      <c r="F90" s="61"/>
      <c r="G90" s="61"/>
      <c r="H90" s="54"/>
      <c r="I90" s="55"/>
      <c r="J90" s="25"/>
      <c r="K90" s="22"/>
      <c r="L90" s="21"/>
      <c r="M90" s="55"/>
      <c r="N90" s="55"/>
      <c r="O90" s="56"/>
      <c r="P90" s="30"/>
    </row>
    <row r="91" spans="1:16" ht="24" customHeight="1">
      <c r="A91" s="71"/>
      <c r="B91" s="72"/>
      <c r="C91" s="73"/>
      <c r="D91" s="61"/>
      <c r="E91" s="61"/>
      <c r="F91" s="61"/>
      <c r="G91" s="61"/>
      <c r="H91" s="54"/>
      <c r="I91" s="55"/>
      <c r="J91" s="25"/>
      <c r="K91" s="22"/>
      <c r="L91" s="21"/>
      <c r="M91" s="55"/>
      <c r="N91" s="55"/>
      <c r="O91" s="60"/>
      <c r="P91" s="30"/>
    </row>
    <row r="92" spans="1:16" ht="21.75" customHeight="1">
      <c r="A92" s="71"/>
      <c r="B92" s="72"/>
      <c r="C92" s="73"/>
      <c r="D92" s="61"/>
      <c r="E92" s="61"/>
      <c r="F92" s="61"/>
      <c r="G92" s="61"/>
      <c r="H92" s="54"/>
      <c r="I92" s="55"/>
      <c r="J92" s="25"/>
      <c r="K92" s="22"/>
      <c r="L92" s="21"/>
      <c r="M92" s="55"/>
      <c r="N92" s="55"/>
      <c r="O92" s="56"/>
      <c r="P92" s="30"/>
    </row>
    <row r="93" spans="1:16">
      <c r="A93" s="71"/>
      <c r="B93" s="72"/>
      <c r="C93" s="73"/>
      <c r="D93" s="61"/>
      <c r="E93" s="61"/>
      <c r="F93" s="61"/>
      <c r="G93" s="61"/>
      <c r="H93" s="54"/>
      <c r="I93" s="55"/>
      <c r="J93" s="25"/>
      <c r="K93" s="22"/>
      <c r="L93" s="21"/>
      <c r="M93" s="55"/>
      <c r="N93" s="55"/>
      <c r="O93" s="56"/>
      <c r="P93" s="41"/>
    </row>
    <row r="94" spans="1:16">
      <c r="A94" s="71"/>
      <c r="B94" s="72"/>
      <c r="C94" s="73"/>
      <c r="D94" s="61"/>
      <c r="E94" s="61"/>
      <c r="F94" s="61"/>
      <c r="G94" s="61"/>
      <c r="H94" s="54"/>
      <c r="I94" s="58"/>
      <c r="J94" s="25"/>
      <c r="K94" s="22"/>
      <c r="L94" s="21"/>
      <c r="M94" s="58"/>
      <c r="N94" s="58"/>
      <c r="O94" s="60"/>
      <c r="P94" s="30"/>
    </row>
    <row r="95" spans="1:16">
      <c r="A95" s="71"/>
      <c r="B95" s="72"/>
      <c r="C95" s="73"/>
      <c r="D95" s="61"/>
      <c r="E95" s="61"/>
      <c r="F95" s="61"/>
      <c r="G95" s="61"/>
      <c r="I95" s="58"/>
      <c r="J95" s="25"/>
      <c r="K95" s="22"/>
      <c r="L95" s="21"/>
      <c r="M95" s="58"/>
      <c r="N95" s="58"/>
      <c r="O95" s="60"/>
      <c r="P95" s="30"/>
    </row>
    <row r="96" spans="1:16">
      <c r="A96" s="71"/>
      <c r="B96" s="72"/>
      <c r="C96" s="73"/>
      <c r="D96" s="61"/>
      <c r="E96" s="61"/>
      <c r="F96" s="61"/>
      <c r="G96" s="61"/>
      <c r="H96" s="57"/>
      <c r="I96" s="58"/>
      <c r="J96" s="25"/>
      <c r="K96" s="22"/>
      <c r="L96" s="21"/>
      <c r="M96" s="58"/>
      <c r="N96" s="58"/>
      <c r="O96" s="56"/>
      <c r="P96" s="30"/>
    </row>
    <row r="97" spans="1:16">
      <c r="A97" s="71"/>
      <c r="B97" s="72"/>
      <c r="C97" s="73"/>
      <c r="D97" s="61"/>
      <c r="E97" s="61"/>
      <c r="F97" s="61"/>
      <c r="G97" s="61"/>
      <c r="H97" s="57"/>
      <c r="I97" s="58"/>
      <c r="J97" s="25"/>
      <c r="K97" s="22"/>
      <c r="L97" s="21"/>
      <c r="M97" s="58"/>
      <c r="N97" s="58"/>
      <c r="O97" s="56"/>
      <c r="P97" s="30"/>
    </row>
    <row r="98" spans="1:16">
      <c r="A98" s="71"/>
      <c r="B98" s="72"/>
      <c r="C98" s="73"/>
      <c r="D98" s="61"/>
      <c r="E98" s="61"/>
      <c r="F98" s="61"/>
      <c r="G98" s="61"/>
      <c r="H98" s="57"/>
      <c r="I98" s="58"/>
      <c r="J98" s="25"/>
      <c r="K98" s="22"/>
      <c r="L98" s="21"/>
      <c r="M98" s="58"/>
      <c r="N98" s="58"/>
      <c r="O98" s="56"/>
      <c r="P98" s="30"/>
    </row>
    <row r="99" spans="1:16">
      <c r="A99" s="71"/>
      <c r="B99" s="72"/>
      <c r="C99" s="73"/>
      <c r="D99" s="61"/>
      <c r="E99" s="61"/>
      <c r="F99" s="61"/>
      <c r="G99" s="61"/>
      <c r="H99" s="54"/>
      <c r="I99" s="58"/>
      <c r="J99" s="25"/>
      <c r="K99" s="22"/>
      <c r="L99" s="21"/>
      <c r="M99" s="58"/>
      <c r="N99" s="58"/>
      <c r="O99" s="56"/>
      <c r="P99" s="30"/>
    </row>
    <row r="100" spans="1:16">
      <c r="A100" s="71"/>
      <c r="B100" s="72"/>
      <c r="C100" s="73"/>
      <c r="D100" s="61"/>
      <c r="E100" s="61"/>
      <c r="F100" s="61"/>
      <c r="G100" s="61"/>
      <c r="H100" s="57"/>
      <c r="I100" s="58"/>
      <c r="J100" s="25"/>
      <c r="K100" s="22"/>
      <c r="L100" s="21"/>
      <c r="M100" s="58"/>
      <c r="N100" s="58"/>
      <c r="O100" s="60"/>
      <c r="P100" s="30"/>
    </row>
    <row r="101" spans="1:16">
      <c r="A101" s="71"/>
      <c r="B101" s="72"/>
      <c r="C101" s="73"/>
      <c r="D101" s="61"/>
      <c r="E101" s="61"/>
      <c r="F101" s="61"/>
      <c r="G101" s="61"/>
      <c r="H101" s="54"/>
      <c r="I101" s="58"/>
      <c r="J101" s="25"/>
      <c r="K101" s="22"/>
      <c r="L101" s="21"/>
      <c r="M101" s="58"/>
      <c r="N101" s="58"/>
      <c r="O101" s="56"/>
      <c r="P101" s="30"/>
    </row>
    <row r="102" spans="1:16">
      <c r="A102" s="71"/>
      <c r="B102" s="72"/>
      <c r="C102" s="73"/>
      <c r="D102" s="61"/>
      <c r="E102" s="61"/>
      <c r="F102" s="61"/>
      <c r="G102" s="61"/>
      <c r="H102" s="57"/>
      <c r="I102" s="58"/>
      <c r="J102" s="25"/>
      <c r="K102" s="22"/>
      <c r="L102" s="21"/>
      <c r="M102" s="58"/>
      <c r="N102" s="58"/>
      <c r="O102" s="60"/>
      <c r="P102" s="30"/>
    </row>
    <row r="103" spans="1:16">
      <c r="A103" s="71"/>
      <c r="B103" s="72"/>
      <c r="C103" s="73"/>
      <c r="D103" s="61"/>
      <c r="E103" s="61"/>
      <c r="F103" s="61"/>
      <c r="G103" s="61"/>
      <c r="H103" s="57"/>
      <c r="I103" s="58"/>
      <c r="J103" s="25"/>
      <c r="K103" s="22"/>
      <c r="L103" s="21"/>
      <c r="M103" s="58"/>
      <c r="N103" s="58"/>
      <c r="O103" s="60"/>
      <c r="P103" s="30"/>
    </row>
    <row r="104" spans="1:16">
      <c r="A104" s="71"/>
      <c r="B104" s="72"/>
      <c r="C104" s="73"/>
      <c r="D104" s="61"/>
      <c r="E104" s="61"/>
      <c r="F104" s="61"/>
      <c r="G104" s="61"/>
      <c r="H104" s="57"/>
      <c r="I104" s="58"/>
      <c r="J104" s="25"/>
      <c r="K104" s="22"/>
      <c r="L104" s="21"/>
      <c r="M104" s="58"/>
      <c r="N104" s="58"/>
      <c r="O104" s="60"/>
      <c r="P104" s="59"/>
    </row>
    <row r="105" spans="1:16">
      <c r="A105" s="71"/>
      <c r="B105" s="72"/>
      <c r="C105" s="73"/>
      <c r="D105" s="61"/>
      <c r="E105" s="61"/>
      <c r="F105" s="61"/>
      <c r="G105" s="61"/>
      <c r="H105" s="57"/>
      <c r="I105" s="58"/>
      <c r="J105" s="25"/>
      <c r="K105" s="22"/>
      <c r="L105" s="21"/>
      <c r="M105" s="58"/>
      <c r="N105" s="58"/>
      <c r="O105" s="56"/>
      <c r="P105" s="30"/>
    </row>
    <row r="106" spans="1:16">
      <c r="A106" s="71"/>
      <c r="B106" s="72"/>
      <c r="C106" s="73"/>
      <c r="D106" s="61"/>
      <c r="E106" s="61"/>
      <c r="F106" s="61"/>
      <c r="G106" s="61"/>
      <c r="H106" s="54"/>
      <c r="I106" s="55"/>
      <c r="J106" s="25"/>
      <c r="K106" s="22"/>
      <c r="L106" s="21"/>
      <c r="M106" s="55"/>
      <c r="N106" s="55"/>
      <c r="O106" s="60"/>
      <c r="P106" s="30"/>
    </row>
    <row r="107" spans="1:16">
      <c r="A107" s="71"/>
      <c r="B107" s="72"/>
      <c r="C107" s="73"/>
      <c r="D107" s="61"/>
      <c r="E107" s="61"/>
      <c r="F107" s="61"/>
      <c r="G107" s="61"/>
      <c r="H107" s="64"/>
      <c r="I107" s="58"/>
      <c r="J107" s="25"/>
      <c r="K107" s="22"/>
      <c r="L107" s="21"/>
      <c r="M107" s="58"/>
      <c r="N107" s="58"/>
      <c r="O107" s="56"/>
      <c r="P107" s="30"/>
    </row>
    <row r="108" spans="1:16">
      <c r="A108" s="71"/>
      <c r="B108" s="72"/>
      <c r="C108" s="73"/>
      <c r="D108" s="61"/>
      <c r="E108" s="61"/>
      <c r="F108" s="61"/>
      <c r="G108" s="61"/>
      <c r="H108" s="64"/>
      <c r="I108" s="58"/>
      <c r="J108" s="25"/>
      <c r="K108" s="22"/>
      <c r="L108" s="21"/>
      <c r="M108" s="58"/>
      <c r="N108" s="58"/>
      <c r="O108" s="56"/>
      <c r="P108" s="30"/>
    </row>
    <row r="109" spans="1:16">
      <c r="A109" s="71"/>
      <c r="B109" s="72"/>
      <c r="C109" s="73"/>
      <c r="D109" s="61"/>
      <c r="E109" s="61"/>
      <c r="F109" s="61"/>
      <c r="G109" s="61"/>
      <c r="H109" s="64"/>
      <c r="I109" s="55"/>
      <c r="J109" s="25"/>
      <c r="K109" s="22"/>
      <c r="L109" s="21"/>
      <c r="M109" s="55"/>
      <c r="N109" s="55"/>
      <c r="O109" s="56"/>
      <c r="P109" s="30"/>
    </row>
    <row r="110" spans="1:16">
      <c r="A110" s="71"/>
      <c r="B110" s="72"/>
      <c r="C110" s="73"/>
      <c r="D110" s="61"/>
      <c r="E110" s="61"/>
      <c r="F110" s="61"/>
      <c r="G110" s="61"/>
      <c r="H110" s="64"/>
      <c r="I110" s="58"/>
      <c r="J110" s="25"/>
      <c r="K110" s="22"/>
      <c r="L110" s="21"/>
      <c r="M110" s="58"/>
      <c r="N110" s="58"/>
      <c r="O110" s="60"/>
      <c r="P110" s="30"/>
    </row>
    <row r="111" spans="1:16">
      <c r="A111" s="71"/>
      <c r="B111" s="72"/>
      <c r="C111" s="73"/>
      <c r="D111" s="61"/>
      <c r="E111" s="61"/>
      <c r="F111" s="61"/>
      <c r="G111" s="61"/>
      <c r="H111" s="64"/>
      <c r="I111" s="58"/>
      <c r="J111" s="25"/>
      <c r="K111" s="22"/>
      <c r="L111" s="21"/>
      <c r="M111" s="58"/>
      <c r="N111" s="58"/>
      <c r="O111" s="56"/>
      <c r="P111" s="30"/>
    </row>
    <row r="112" spans="1:16">
      <c r="A112" s="71"/>
      <c r="B112" s="72"/>
      <c r="C112" s="73"/>
      <c r="D112" s="61"/>
      <c r="E112" s="61"/>
      <c r="F112" s="61"/>
      <c r="G112" s="61"/>
      <c r="H112" s="65"/>
      <c r="I112" s="55"/>
      <c r="J112" s="25"/>
      <c r="K112" s="22"/>
      <c r="L112" s="21"/>
      <c r="M112" s="55"/>
      <c r="N112" s="55"/>
      <c r="O112" s="56"/>
      <c r="P112" s="30"/>
    </row>
    <row r="113" spans="1:16">
      <c r="A113" s="71"/>
      <c r="B113" s="72"/>
      <c r="C113" s="73"/>
      <c r="D113" s="61"/>
      <c r="E113" s="61"/>
      <c r="F113" s="61"/>
      <c r="G113" s="61"/>
      <c r="H113" s="65"/>
      <c r="I113" s="55"/>
      <c r="J113" s="25"/>
      <c r="K113" s="22"/>
      <c r="L113" s="21"/>
      <c r="M113" s="55"/>
      <c r="N113" s="55"/>
      <c r="O113" s="56"/>
      <c r="P113" s="30"/>
    </row>
    <row r="114" spans="1:16">
      <c r="A114" s="71"/>
      <c r="B114" s="72"/>
      <c r="C114" s="73"/>
      <c r="D114" s="61"/>
      <c r="E114" s="61"/>
      <c r="F114" s="61"/>
      <c r="G114" s="61"/>
      <c r="H114" s="65"/>
      <c r="I114" s="55"/>
      <c r="J114" s="25"/>
      <c r="K114" s="22"/>
      <c r="L114" s="21"/>
      <c r="M114" s="55"/>
      <c r="N114" s="55"/>
      <c r="O114" s="56"/>
      <c r="P114" s="30"/>
    </row>
    <row r="115" spans="1:16">
      <c r="A115" s="71"/>
      <c r="B115" s="72"/>
      <c r="C115" s="73"/>
      <c r="D115" s="61"/>
      <c r="E115" s="61"/>
      <c r="F115" s="61"/>
      <c r="G115" s="61"/>
      <c r="H115" s="65"/>
      <c r="I115" s="58"/>
      <c r="J115" s="25"/>
      <c r="K115" s="22"/>
      <c r="L115" s="21"/>
      <c r="M115" s="58"/>
      <c r="N115" s="58"/>
      <c r="O115" s="56"/>
      <c r="P115" s="30"/>
    </row>
    <row r="116" spans="1:16">
      <c r="A116" s="71"/>
      <c r="B116" s="72"/>
      <c r="C116" s="73"/>
      <c r="D116" s="61"/>
      <c r="E116" s="61"/>
      <c r="F116" s="61"/>
      <c r="G116" s="61"/>
      <c r="H116" s="64"/>
      <c r="I116" s="55"/>
      <c r="J116" s="25"/>
      <c r="K116" s="22"/>
      <c r="L116" s="21"/>
      <c r="M116" s="55"/>
      <c r="N116" s="55"/>
      <c r="O116" s="56"/>
      <c r="P116" s="30"/>
    </row>
    <row r="117" spans="1:16">
      <c r="A117" s="71"/>
      <c r="B117" s="72"/>
      <c r="C117" s="73"/>
      <c r="D117" s="61"/>
      <c r="E117" s="61"/>
      <c r="F117" s="61"/>
      <c r="G117" s="61"/>
      <c r="H117" s="65"/>
      <c r="I117" s="55"/>
      <c r="J117" s="25"/>
      <c r="K117" s="22"/>
      <c r="L117" s="21"/>
      <c r="M117" s="55"/>
      <c r="N117" s="55"/>
      <c r="O117" s="60"/>
      <c r="P117" s="30"/>
    </row>
    <row r="118" spans="1:16">
      <c r="A118" s="71"/>
      <c r="B118" s="72"/>
      <c r="C118" s="73"/>
      <c r="D118" s="61"/>
      <c r="E118" s="61"/>
      <c r="F118" s="61"/>
      <c r="G118" s="61"/>
      <c r="H118" s="65"/>
      <c r="I118" s="55"/>
      <c r="J118" s="25"/>
      <c r="K118" s="22"/>
      <c r="L118" s="21"/>
      <c r="M118" s="55"/>
      <c r="N118" s="55"/>
      <c r="O118" s="56"/>
      <c r="P118" s="30"/>
    </row>
    <row r="119" spans="1:16">
      <c r="A119" s="71"/>
      <c r="B119" s="72"/>
      <c r="C119" s="73"/>
      <c r="D119" s="61"/>
      <c r="E119" s="61"/>
      <c r="F119" s="61"/>
      <c r="G119" s="61"/>
      <c r="H119" s="64"/>
      <c r="I119" s="55"/>
      <c r="J119" s="25"/>
      <c r="K119" s="22"/>
      <c r="L119" s="21"/>
      <c r="M119" s="55"/>
      <c r="N119" s="55"/>
      <c r="O119" s="56"/>
      <c r="P119" s="30"/>
    </row>
    <row r="120" spans="1:16">
      <c r="A120" s="71"/>
      <c r="B120" s="72"/>
      <c r="C120" s="73"/>
      <c r="D120" s="61"/>
      <c r="E120" s="61"/>
      <c r="F120" s="61"/>
      <c r="G120" s="61"/>
      <c r="H120" s="66"/>
      <c r="I120" s="55"/>
      <c r="J120" s="25"/>
      <c r="K120" s="22"/>
      <c r="L120" s="21"/>
      <c r="M120" s="55"/>
      <c r="N120" s="55"/>
      <c r="O120" s="60"/>
      <c r="P120" s="30"/>
    </row>
    <row r="121" spans="1:16">
      <c r="A121" s="71"/>
      <c r="B121" s="72"/>
      <c r="C121" s="73"/>
      <c r="D121" s="61"/>
      <c r="E121" s="61"/>
      <c r="F121" s="61"/>
      <c r="G121" s="61"/>
      <c r="H121" s="65"/>
      <c r="I121" s="55"/>
      <c r="J121" s="25"/>
      <c r="K121" s="22"/>
      <c r="L121" s="21"/>
      <c r="M121" s="55"/>
      <c r="N121" s="55"/>
      <c r="O121" s="56"/>
      <c r="P121" s="30"/>
    </row>
    <row r="122" spans="1:16">
      <c r="A122" s="71"/>
      <c r="B122" s="72"/>
      <c r="C122" s="73"/>
      <c r="D122" s="61"/>
      <c r="E122" s="61"/>
      <c r="F122" s="61"/>
      <c r="G122" s="61"/>
      <c r="H122" s="65"/>
      <c r="I122" s="55"/>
      <c r="J122" s="25"/>
      <c r="K122" s="22"/>
      <c r="L122" s="21"/>
      <c r="M122" s="55"/>
      <c r="N122" s="55"/>
      <c r="O122" s="56"/>
      <c r="P122" s="30"/>
    </row>
    <row r="123" spans="1:16">
      <c r="A123" s="71"/>
      <c r="B123" s="72"/>
      <c r="C123" s="73"/>
      <c r="D123" s="61"/>
      <c r="E123" s="61"/>
      <c r="F123" s="61"/>
      <c r="G123" s="61"/>
      <c r="H123" s="65"/>
      <c r="I123" s="55"/>
      <c r="J123" s="25"/>
      <c r="K123" s="22"/>
      <c r="L123" s="21"/>
      <c r="M123" s="55"/>
      <c r="N123" s="55"/>
      <c r="O123" s="56"/>
      <c r="P123" s="47"/>
    </row>
    <row r="124" spans="1:16">
      <c r="A124" s="71"/>
      <c r="B124" s="72"/>
      <c r="C124" s="73"/>
      <c r="D124" s="61"/>
      <c r="E124" s="61"/>
      <c r="F124" s="61"/>
      <c r="G124" s="61"/>
      <c r="H124" s="65"/>
      <c r="I124" s="55"/>
      <c r="J124" s="25"/>
      <c r="K124" s="22"/>
      <c r="L124" s="21"/>
      <c r="M124" s="55"/>
      <c r="N124" s="55"/>
      <c r="O124" s="56"/>
      <c r="P124" s="30"/>
    </row>
    <row r="125" spans="1:16">
      <c r="A125" s="71"/>
      <c r="B125" s="72"/>
      <c r="C125" s="73"/>
      <c r="D125" s="61"/>
      <c r="E125" s="61"/>
      <c r="F125" s="61"/>
      <c r="G125" s="61"/>
      <c r="H125" s="65"/>
      <c r="I125" s="55"/>
      <c r="J125" s="25"/>
      <c r="K125" s="22"/>
      <c r="L125" s="21"/>
      <c r="M125" s="55"/>
      <c r="N125" s="55"/>
      <c r="O125" s="56"/>
      <c r="P125" s="30"/>
    </row>
    <row r="126" spans="1:16">
      <c r="A126" s="71"/>
      <c r="B126" s="72"/>
      <c r="C126" s="73"/>
      <c r="D126" s="61"/>
      <c r="E126" s="61"/>
      <c r="F126" s="61"/>
      <c r="G126" s="61"/>
      <c r="H126" s="65"/>
      <c r="I126" s="55"/>
      <c r="J126" s="25"/>
      <c r="K126" s="22"/>
      <c r="L126" s="21"/>
      <c r="M126" s="55"/>
      <c r="N126" s="55"/>
      <c r="O126" s="56"/>
      <c r="P126" s="30"/>
    </row>
    <row r="127" spans="1:16">
      <c r="A127" s="71"/>
      <c r="B127" s="72"/>
      <c r="C127" s="73"/>
      <c r="D127" s="61"/>
      <c r="E127" s="61"/>
      <c r="F127" s="61"/>
      <c r="G127" s="61"/>
      <c r="H127" s="65"/>
      <c r="I127" s="55"/>
      <c r="J127" s="25"/>
      <c r="K127" s="22"/>
      <c r="L127" s="21"/>
      <c r="M127" s="55"/>
      <c r="N127" s="55"/>
      <c r="O127" s="56"/>
      <c r="P127" s="30"/>
    </row>
    <row r="128" spans="1:16">
      <c r="A128" s="71"/>
      <c r="B128" s="72"/>
      <c r="C128" s="73"/>
      <c r="D128" s="61"/>
      <c r="E128" s="61"/>
      <c r="F128" s="61"/>
      <c r="G128" s="61"/>
      <c r="H128" s="65"/>
      <c r="I128" s="55"/>
      <c r="J128" s="25"/>
      <c r="K128" s="22"/>
      <c r="L128" s="21"/>
      <c r="M128" s="55"/>
      <c r="N128" s="55"/>
      <c r="O128" s="56"/>
      <c r="P128" s="30"/>
    </row>
    <row r="129" spans="1:16">
      <c r="A129" s="71"/>
      <c r="B129" s="72"/>
      <c r="C129" s="73"/>
      <c r="D129" s="61"/>
      <c r="E129" s="61"/>
      <c r="F129" s="61"/>
      <c r="G129" s="61"/>
      <c r="H129" s="67"/>
      <c r="I129" s="55"/>
      <c r="J129" s="25"/>
      <c r="K129" s="22"/>
      <c r="L129" s="21"/>
      <c r="M129" s="55"/>
      <c r="N129" s="55"/>
      <c r="O129" s="56"/>
      <c r="P129" s="30"/>
    </row>
  </sheetData>
  <dataValidations count="2">
    <dataValidation type="list" allowBlank="1" showInputMessage="1" showErrorMessage="1" sqref="K117:K129 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nattiya in-on</cp:lastModifiedBy>
  <cp:lastPrinted>2025-02-24T02:54:26Z</cp:lastPrinted>
  <dcterms:created xsi:type="dcterms:W3CDTF">2024-09-18T07:07:46Z</dcterms:created>
  <dcterms:modified xsi:type="dcterms:W3CDTF">2025-06-13T06:58:16Z</dcterms:modified>
</cp:coreProperties>
</file>